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loerees/Library/Mobile Documents/com~apple~CloudDocs/Working.../Uni/Year 2/APS/"/>
    </mc:Choice>
  </mc:AlternateContent>
  <xr:revisionPtr revIDLastSave="0" documentId="13_ncr:1_{45D43A42-5CDD-4646-90AF-1F0A8476F032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WLTC_class_3" sheetId="1" r:id="rId1"/>
    <sheet name="Forces Graphs" sheetId="25" r:id="rId2"/>
    <sheet name="Power Graphs" sheetId="2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804" i="1" l="1"/>
  <c r="V100" i="1" l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21" i="1"/>
  <c r="J20" i="1"/>
  <c r="H8" i="1"/>
  <c r="K8" i="1" s="1"/>
  <c r="H9" i="1"/>
  <c r="K9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7" i="1"/>
  <c r="K37" i="1" s="1"/>
  <c r="H38" i="1"/>
  <c r="K38" i="1" s="1"/>
  <c r="H39" i="1"/>
  <c r="K39" i="1" s="1"/>
  <c r="H40" i="1"/>
  <c r="K40" i="1" s="1"/>
  <c r="H41" i="1"/>
  <c r="K41" i="1" s="1"/>
  <c r="H42" i="1"/>
  <c r="K42" i="1" s="1"/>
  <c r="H43" i="1"/>
  <c r="K43" i="1" s="1"/>
  <c r="H44" i="1"/>
  <c r="K44" i="1" s="1"/>
  <c r="H45" i="1"/>
  <c r="K45" i="1" s="1"/>
  <c r="H46" i="1"/>
  <c r="K46" i="1" s="1"/>
  <c r="H47" i="1"/>
  <c r="K47" i="1" s="1"/>
  <c r="H48" i="1"/>
  <c r="K48" i="1" s="1"/>
  <c r="H49" i="1"/>
  <c r="K49" i="1" s="1"/>
  <c r="H50" i="1"/>
  <c r="K50" i="1" s="1"/>
  <c r="H51" i="1"/>
  <c r="K51" i="1" s="1"/>
  <c r="H52" i="1"/>
  <c r="K52" i="1" s="1"/>
  <c r="H53" i="1"/>
  <c r="K53" i="1" s="1"/>
  <c r="H54" i="1"/>
  <c r="K54" i="1" s="1"/>
  <c r="H55" i="1"/>
  <c r="K55" i="1" s="1"/>
  <c r="H56" i="1"/>
  <c r="K56" i="1" s="1"/>
  <c r="H57" i="1"/>
  <c r="K57" i="1" s="1"/>
  <c r="H58" i="1"/>
  <c r="K58" i="1" s="1"/>
  <c r="H59" i="1"/>
  <c r="K59" i="1" s="1"/>
  <c r="H60" i="1"/>
  <c r="K60" i="1" s="1"/>
  <c r="H61" i="1"/>
  <c r="K61" i="1" s="1"/>
  <c r="H62" i="1"/>
  <c r="K62" i="1" s="1"/>
  <c r="H63" i="1"/>
  <c r="K63" i="1" s="1"/>
  <c r="H64" i="1"/>
  <c r="K64" i="1" s="1"/>
  <c r="H65" i="1"/>
  <c r="K65" i="1" s="1"/>
  <c r="H66" i="1"/>
  <c r="K66" i="1" s="1"/>
  <c r="H67" i="1"/>
  <c r="K67" i="1" s="1"/>
  <c r="H68" i="1"/>
  <c r="K68" i="1" s="1"/>
  <c r="H69" i="1"/>
  <c r="K69" i="1" s="1"/>
  <c r="H70" i="1"/>
  <c r="K70" i="1" s="1"/>
  <c r="H71" i="1"/>
  <c r="K71" i="1" s="1"/>
  <c r="H72" i="1"/>
  <c r="K72" i="1" s="1"/>
  <c r="H73" i="1"/>
  <c r="K73" i="1" s="1"/>
  <c r="H74" i="1"/>
  <c r="K74" i="1" s="1"/>
  <c r="H75" i="1"/>
  <c r="K75" i="1" s="1"/>
  <c r="H76" i="1"/>
  <c r="K76" i="1" s="1"/>
  <c r="H77" i="1"/>
  <c r="K77" i="1" s="1"/>
  <c r="H78" i="1"/>
  <c r="K78" i="1" s="1"/>
  <c r="H79" i="1"/>
  <c r="K79" i="1" s="1"/>
  <c r="H80" i="1"/>
  <c r="K80" i="1" s="1"/>
  <c r="H81" i="1"/>
  <c r="K81" i="1" s="1"/>
  <c r="H82" i="1"/>
  <c r="K82" i="1" s="1"/>
  <c r="H83" i="1"/>
  <c r="K83" i="1" s="1"/>
  <c r="H84" i="1"/>
  <c r="K84" i="1" s="1"/>
  <c r="H85" i="1"/>
  <c r="K85" i="1" s="1"/>
  <c r="H86" i="1"/>
  <c r="K86" i="1" s="1"/>
  <c r="H87" i="1"/>
  <c r="K87" i="1" s="1"/>
  <c r="H88" i="1"/>
  <c r="K88" i="1" s="1"/>
  <c r="H89" i="1"/>
  <c r="K89" i="1" s="1"/>
  <c r="H90" i="1"/>
  <c r="K90" i="1" s="1"/>
  <c r="H91" i="1"/>
  <c r="K91" i="1" s="1"/>
  <c r="H92" i="1"/>
  <c r="K92" i="1" s="1"/>
  <c r="H93" i="1"/>
  <c r="K93" i="1" s="1"/>
  <c r="H94" i="1"/>
  <c r="K94" i="1" s="1"/>
  <c r="H95" i="1"/>
  <c r="K95" i="1" s="1"/>
  <c r="H96" i="1"/>
  <c r="K96" i="1" s="1"/>
  <c r="H97" i="1"/>
  <c r="K97" i="1" s="1"/>
  <c r="H98" i="1"/>
  <c r="K98" i="1" s="1"/>
  <c r="H99" i="1"/>
  <c r="K99" i="1" s="1"/>
  <c r="H100" i="1"/>
  <c r="K100" i="1" s="1"/>
  <c r="H101" i="1"/>
  <c r="K101" i="1" s="1"/>
  <c r="H102" i="1"/>
  <c r="K102" i="1" s="1"/>
  <c r="H103" i="1"/>
  <c r="K103" i="1" s="1"/>
  <c r="H104" i="1"/>
  <c r="K104" i="1" s="1"/>
  <c r="H105" i="1"/>
  <c r="K105" i="1" s="1"/>
  <c r="H106" i="1"/>
  <c r="K106" i="1" s="1"/>
  <c r="H107" i="1"/>
  <c r="K107" i="1" s="1"/>
  <c r="H108" i="1"/>
  <c r="K108" i="1" s="1"/>
  <c r="H109" i="1"/>
  <c r="K109" i="1" s="1"/>
  <c r="H110" i="1"/>
  <c r="K110" i="1" s="1"/>
  <c r="H111" i="1"/>
  <c r="K111" i="1" s="1"/>
  <c r="H112" i="1"/>
  <c r="K112" i="1" s="1"/>
  <c r="H113" i="1"/>
  <c r="K113" i="1" s="1"/>
  <c r="H114" i="1"/>
  <c r="K114" i="1" s="1"/>
  <c r="H115" i="1"/>
  <c r="K115" i="1" s="1"/>
  <c r="H116" i="1"/>
  <c r="K116" i="1" s="1"/>
  <c r="H117" i="1"/>
  <c r="K117" i="1" s="1"/>
  <c r="H118" i="1"/>
  <c r="K118" i="1" s="1"/>
  <c r="H119" i="1"/>
  <c r="K119" i="1" s="1"/>
  <c r="H120" i="1"/>
  <c r="K120" i="1" s="1"/>
  <c r="H121" i="1"/>
  <c r="K121" i="1" s="1"/>
  <c r="H122" i="1"/>
  <c r="K122" i="1" s="1"/>
  <c r="H123" i="1"/>
  <c r="K123" i="1" s="1"/>
  <c r="H124" i="1"/>
  <c r="K124" i="1" s="1"/>
  <c r="H125" i="1"/>
  <c r="K125" i="1" s="1"/>
  <c r="H126" i="1"/>
  <c r="K126" i="1" s="1"/>
  <c r="H127" i="1"/>
  <c r="K127" i="1" s="1"/>
  <c r="H128" i="1"/>
  <c r="K128" i="1" s="1"/>
  <c r="H129" i="1"/>
  <c r="K129" i="1" s="1"/>
  <c r="H130" i="1"/>
  <c r="K130" i="1" s="1"/>
  <c r="H131" i="1"/>
  <c r="K131" i="1" s="1"/>
  <c r="H132" i="1"/>
  <c r="K132" i="1" s="1"/>
  <c r="H133" i="1"/>
  <c r="K133" i="1" s="1"/>
  <c r="H134" i="1"/>
  <c r="K134" i="1" s="1"/>
  <c r="H135" i="1"/>
  <c r="K135" i="1" s="1"/>
  <c r="H136" i="1"/>
  <c r="K136" i="1" s="1"/>
  <c r="H137" i="1"/>
  <c r="K137" i="1" s="1"/>
  <c r="H138" i="1"/>
  <c r="K138" i="1" s="1"/>
  <c r="H139" i="1"/>
  <c r="K139" i="1" s="1"/>
  <c r="H140" i="1"/>
  <c r="K140" i="1" s="1"/>
  <c r="H141" i="1"/>
  <c r="K141" i="1" s="1"/>
  <c r="H142" i="1"/>
  <c r="K142" i="1" s="1"/>
  <c r="H143" i="1"/>
  <c r="K143" i="1" s="1"/>
  <c r="H144" i="1"/>
  <c r="K144" i="1" s="1"/>
  <c r="H145" i="1"/>
  <c r="K145" i="1" s="1"/>
  <c r="H146" i="1"/>
  <c r="K146" i="1" s="1"/>
  <c r="H147" i="1"/>
  <c r="K147" i="1" s="1"/>
  <c r="H148" i="1"/>
  <c r="K148" i="1" s="1"/>
  <c r="H149" i="1"/>
  <c r="K149" i="1" s="1"/>
  <c r="H150" i="1"/>
  <c r="K150" i="1" s="1"/>
  <c r="H151" i="1"/>
  <c r="K151" i="1" s="1"/>
  <c r="H152" i="1"/>
  <c r="K152" i="1" s="1"/>
  <c r="H153" i="1"/>
  <c r="K153" i="1" s="1"/>
  <c r="H154" i="1"/>
  <c r="K154" i="1" s="1"/>
  <c r="H155" i="1"/>
  <c r="K155" i="1" s="1"/>
  <c r="H156" i="1"/>
  <c r="K156" i="1" s="1"/>
  <c r="H157" i="1"/>
  <c r="K157" i="1" s="1"/>
  <c r="H158" i="1"/>
  <c r="K158" i="1" s="1"/>
  <c r="H159" i="1"/>
  <c r="K159" i="1" s="1"/>
  <c r="H160" i="1"/>
  <c r="K160" i="1" s="1"/>
  <c r="H161" i="1"/>
  <c r="K161" i="1" s="1"/>
  <c r="H162" i="1"/>
  <c r="K162" i="1" s="1"/>
  <c r="H163" i="1"/>
  <c r="K163" i="1" s="1"/>
  <c r="H164" i="1"/>
  <c r="K164" i="1" s="1"/>
  <c r="H165" i="1"/>
  <c r="K165" i="1" s="1"/>
  <c r="H166" i="1"/>
  <c r="K166" i="1" s="1"/>
  <c r="H167" i="1"/>
  <c r="K167" i="1" s="1"/>
  <c r="H168" i="1"/>
  <c r="K168" i="1" s="1"/>
  <c r="H169" i="1"/>
  <c r="K169" i="1" s="1"/>
  <c r="H170" i="1"/>
  <c r="K170" i="1" s="1"/>
  <c r="H171" i="1"/>
  <c r="K171" i="1" s="1"/>
  <c r="H172" i="1"/>
  <c r="K172" i="1" s="1"/>
  <c r="H173" i="1"/>
  <c r="K173" i="1" s="1"/>
  <c r="H174" i="1"/>
  <c r="K174" i="1" s="1"/>
  <c r="H175" i="1"/>
  <c r="K175" i="1" s="1"/>
  <c r="H176" i="1"/>
  <c r="K176" i="1" s="1"/>
  <c r="H177" i="1"/>
  <c r="K177" i="1" s="1"/>
  <c r="H178" i="1"/>
  <c r="K178" i="1" s="1"/>
  <c r="H179" i="1"/>
  <c r="K179" i="1" s="1"/>
  <c r="H180" i="1"/>
  <c r="K180" i="1" s="1"/>
  <c r="H181" i="1"/>
  <c r="K181" i="1" s="1"/>
  <c r="H182" i="1"/>
  <c r="K182" i="1" s="1"/>
  <c r="H183" i="1"/>
  <c r="K183" i="1" s="1"/>
  <c r="H184" i="1"/>
  <c r="K184" i="1" s="1"/>
  <c r="H185" i="1"/>
  <c r="K185" i="1" s="1"/>
  <c r="H186" i="1"/>
  <c r="K186" i="1" s="1"/>
  <c r="H187" i="1"/>
  <c r="K187" i="1" s="1"/>
  <c r="H188" i="1"/>
  <c r="K188" i="1" s="1"/>
  <c r="H189" i="1"/>
  <c r="K189" i="1" s="1"/>
  <c r="H190" i="1"/>
  <c r="K190" i="1" s="1"/>
  <c r="H191" i="1"/>
  <c r="K191" i="1" s="1"/>
  <c r="H192" i="1"/>
  <c r="K192" i="1" s="1"/>
  <c r="H193" i="1"/>
  <c r="K193" i="1" s="1"/>
  <c r="H194" i="1"/>
  <c r="K194" i="1" s="1"/>
  <c r="H195" i="1"/>
  <c r="K195" i="1" s="1"/>
  <c r="H196" i="1"/>
  <c r="K196" i="1" s="1"/>
  <c r="H197" i="1"/>
  <c r="K197" i="1" s="1"/>
  <c r="H198" i="1"/>
  <c r="K198" i="1" s="1"/>
  <c r="H199" i="1"/>
  <c r="K199" i="1" s="1"/>
  <c r="H200" i="1"/>
  <c r="K200" i="1" s="1"/>
  <c r="H201" i="1"/>
  <c r="K201" i="1" s="1"/>
  <c r="H202" i="1"/>
  <c r="K202" i="1" s="1"/>
  <c r="H203" i="1"/>
  <c r="K203" i="1" s="1"/>
  <c r="H204" i="1"/>
  <c r="K204" i="1" s="1"/>
  <c r="H205" i="1"/>
  <c r="K205" i="1" s="1"/>
  <c r="H206" i="1"/>
  <c r="K206" i="1" s="1"/>
  <c r="H207" i="1"/>
  <c r="K207" i="1" s="1"/>
  <c r="H208" i="1"/>
  <c r="K208" i="1" s="1"/>
  <c r="H209" i="1"/>
  <c r="K209" i="1" s="1"/>
  <c r="H210" i="1"/>
  <c r="K210" i="1" s="1"/>
  <c r="H211" i="1"/>
  <c r="K211" i="1" s="1"/>
  <c r="H212" i="1"/>
  <c r="K212" i="1" s="1"/>
  <c r="H213" i="1"/>
  <c r="K213" i="1" s="1"/>
  <c r="H214" i="1"/>
  <c r="K214" i="1" s="1"/>
  <c r="H215" i="1"/>
  <c r="K215" i="1" s="1"/>
  <c r="H216" i="1"/>
  <c r="K216" i="1" s="1"/>
  <c r="H217" i="1"/>
  <c r="K217" i="1" s="1"/>
  <c r="H218" i="1"/>
  <c r="K218" i="1" s="1"/>
  <c r="H219" i="1"/>
  <c r="K219" i="1" s="1"/>
  <c r="H220" i="1"/>
  <c r="K220" i="1" s="1"/>
  <c r="H221" i="1"/>
  <c r="K221" i="1" s="1"/>
  <c r="H222" i="1"/>
  <c r="K222" i="1" s="1"/>
  <c r="H223" i="1"/>
  <c r="K223" i="1" s="1"/>
  <c r="H224" i="1"/>
  <c r="K224" i="1" s="1"/>
  <c r="H225" i="1"/>
  <c r="K225" i="1" s="1"/>
  <c r="H226" i="1"/>
  <c r="K226" i="1" s="1"/>
  <c r="H227" i="1"/>
  <c r="K227" i="1" s="1"/>
  <c r="H228" i="1"/>
  <c r="K228" i="1" s="1"/>
  <c r="H229" i="1"/>
  <c r="K229" i="1" s="1"/>
  <c r="H230" i="1"/>
  <c r="K230" i="1" s="1"/>
  <c r="H231" i="1"/>
  <c r="K231" i="1" s="1"/>
  <c r="H232" i="1"/>
  <c r="K232" i="1" s="1"/>
  <c r="H233" i="1"/>
  <c r="K233" i="1" s="1"/>
  <c r="H234" i="1"/>
  <c r="K234" i="1" s="1"/>
  <c r="H235" i="1"/>
  <c r="K235" i="1" s="1"/>
  <c r="H236" i="1"/>
  <c r="K236" i="1" s="1"/>
  <c r="H237" i="1"/>
  <c r="K237" i="1" s="1"/>
  <c r="H238" i="1"/>
  <c r="K238" i="1" s="1"/>
  <c r="H239" i="1"/>
  <c r="K239" i="1" s="1"/>
  <c r="H240" i="1"/>
  <c r="K240" i="1" s="1"/>
  <c r="H241" i="1"/>
  <c r="K241" i="1" s="1"/>
  <c r="H242" i="1"/>
  <c r="K242" i="1" s="1"/>
  <c r="H243" i="1"/>
  <c r="K243" i="1" s="1"/>
  <c r="H244" i="1"/>
  <c r="K244" i="1" s="1"/>
  <c r="H245" i="1"/>
  <c r="K245" i="1" s="1"/>
  <c r="H246" i="1"/>
  <c r="K246" i="1" s="1"/>
  <c r="H247" i="1"/>
  <c r="K247" i="1" s="1"/>
  <c r="H248" i="1"/>
  <c r="K248" i="1" s="1"/>
  <c r="H249" i="1"/>
  <c r="K249" i="1" s="1"/>
  <c r="H250" i="1"/>
  <c r="K250" i="1" s="1"/>
  <c r="H251" i="1"/>
  <c r="K251" i="1" s="1"/>
  <c r="H252" i="1"/>
  <c r="K252" i="1" s="1"/>
  <c r="H253" i="1"/>
  <c r="K253" i="1" s="1"/>
  <c r="H254" i="1"/>
  <c r="K254" i="1" s="1"/>
  <c r="H255" i="1"/>
  <c r="K255" i="1" s="1"/>
  <c r="H256" i="1"/>
  <c r="K256" i="1" s="1"/>
  <c r="H257" i="1"/>
  <c r="K257" i="1" s="1"/>
  <c r="H258" i="1"/>
  <c r="K258" i="1" s="1"/>
  <c r="H259" i="1"/>
  <c r="K259" i="1" s="1"/>
  <c r="H260" i="1"/>
  <c r="K260" i="1" s="1"/>
  <c r="H261" i="1"/>
  <c r="K261" i="1" s="1"/>
  <c r="H262" i="1"/>
  <c r="K262" i="1" s="1"/>
  <c r="H263" i="1"/>
  <c r="K263" i="1" s="1"/>
  <c r="H264" i="1"/>
  <c r="K264" i="1" s="1"/>
  <c r="H265" i="1"/>
  <c r="K265" i="1" s="1"/>
  <c r="H266" i="1"/>
  <c r="K266" i="1" s="1"/>
  <c r="H267" i="1"/>
  <c r="K267" i="1" s="1"/>
  <c r="H268" i="1"/>
  <c r="K268" i="1" s="1"/>
  <c r="H269" i="1"/>
  <c r="K269" i="1" s="1"/>
  <c r="H270" i="1"/>
  <c r="K270" i="1" s="1"/>
  <c r="H271" i="1"/>
  <c r="K271" i="1" s="1"/>
  <c r="H272" i="1"/>
  <c r="K272" i="1" s="1"/>
  <c r="H273" i="1"/>
  <c r="K273" i="1" s="1"/>
  <c r="H274" i="1"/>
  <c r="K274" i="1" s="1"/>
  <c r="H275" i="1"/>
  <c r="K275" i="1" s="1"/>
  <c r="H276" i="1"/>
  <c r="K276" i="1" s="1"/>
  <c r="H277" i="1"/>
  <c r="K277" i="1" s="1"/>
  <c r="H278" i="1"/>
  <c r="K278" i="1" s="1"/>
  <c r="H279" i="1"/>
  <c r="K279" i="1" s="1"/>
  <c r="H280" i="1"/>
  <c r="K280" i="1" s="1"/>
  <c r="H281" i="1"/>
  <c r="K281" i="1" s="1"/>
  <c r="H282" i="1"/>
  <c r="K282" i="1" s="1"/>
  <c r="H283" i="1"/>
  <c r="K283" i="1" s="1"/>
  <c r="H284" i="1"/>
  <c r="K284" i="1" s="1"/>
  <c r="H285" i="1"/>
  <c r="K285" i="1" s="1"/>
  <c r="H286" i="1"/>
  <c r="K286" i="1" s="1"/>
  <c r="H287" i="1"/>
  <c r="K287" i="1" s="1"/>
  <c r="H288" i="1"/>
  <c r="K288" i="1" s="1"/>
  <c r="H289" i="1"/>
  <c r="K289" i="1" s="1"/>
  <c r="H290" i="1"/>
  <c r="K290" i="1" s="1"/>
  <c r="H291" i="1"/>
  <c r="K291" i="1" s="1"/>
  <c r="H292" i="1"/>
  <c r="K292" i="1" s="1"/>
  <c r="H293" i="1"/>
  <c r="K293" i="1" s="1"/>
  <c r="H294" i="1"/>
  <c r="K294" i="1" s="1"/>
  <c r="H295" i="1"/>
  <c r="K295" i="1" s="1"/>
  <c r="H296" i="1"/>
  <c r="K296" i="1" s="1"/>
  <c r="H297" i="1"/>
  <c r="K297" i="1" s="1"/>
  <c r="H298" i="1"/>
  <c r="K298" i="1" s="1"/>
  <c r="H299" i="1"/>
  <c r="K299" i="1" s="1"/>
  <c r="H300" i="1"/>
  <c r="K300" i="1" s="1"/>
  <c r="H301" i="1"/>
  <c r="K301" i="1" s="1"/>
  <c r="H302" i="1"/>
  <c r="K302" i="1" s="1"/>
  <c r="H303" i="1"/>
  <c r="K303" i="1" s="1"/>
  <c r="H304" i="1"/>
  <c r="K304" i="1" s="1"/>
  <c r="H305" i="1"/>
  <c r="K305" i="1" s="1"/>
  <c r="H306" i="1"/>
  <c r="K306" i="1" s="1"/>
  <c r="H307" i="1"/>
  <c r="K307" i="1" s="1"/>
  <c r="H308" i="1"/>
  <c r="K308" i="1" s="1"/>
  <c r="H309" i="1"/>
  <c r="K309" i="1" s="1"/>
  <c r="H310" i="1"/>
  <c r="K310" i="1" s="1"/>
  <c r="H311" i="1"/>
  <c r="K311" i="1" s="1"/>
  <c r="H312" i="1"/>
  <c r="K312" i="1" s="1"/>
  <c r="H313" i="1"/>
  <c r="K313" i="1" s="1"/>
  <c r="H314" i="1"/>
  <c r="K314" i="1" s="1"/>
  <c r="H315" i="1"/>
  <c r="K315" i="1" s="1"/>
  <c r="H316" i="1"/>
  <c r="K316" i="1" s="1"/>
  <c r="H317" i="1"/>
  <c r="K317" i="1" s="1"/>
  <c r="H318" i="1"/>
  <c r="K318" i="1" s="1"/>
  <c r="H319" i="1"/>
  <c r="K319" i="1" s="1"/>
  <c r="H320" i="1"/>
  <c r="K320" i="1" s="1"/>
  <c r="H321" i="1"/>
  <c r="K321" i="1" s="1"/>
  <c r="H322" i="1"/>
  <c r="K322" i="1" s="1"/>
  <c r="H323" i="1"/>
  <c r="K323" i="1" s="1"/>
  <c r="H324" i="1"/>
  <c r="K324" i="1" s="1"/>
  <c r="H325" i="1"/>
  <c r="K325" i="1" s="1"/>
  <c r="H326" i="1"/>
  <c r="K326" i="1" s="1"/>
  <c r="H327" i="1"/>
  <c r="K327" i="1" s="1"/>
  <c r="H328" i="1"/>
  <c r="K328" i="1" s="1"/>
  <c r="H329" i="1"/>
  <c r="K329" i="1" s="1"/>
  <c r="H330" i="1"/>
  <c r="K330" i="1" s="1"/>
  <c r="H331" i="1"/>
  <c r="K331" i="1" s="1"/>
  <c r="H332" i="1"/>
  <c r="K332" i="1" s="1"/>
  <c r="H333" i="1"/>
  <c r="K333" i="1" s="1"/>
  <c r="H334" i="1"/>
  <c r="K334" i="1" s="1"/>
  <c r="H335" i="1"/>
  <c r="K335" i="1" s="1"/>
  <c r="H336" i="1"/>
  <c r="K336" i="1" s="1"/>
  <c r="H337" i="1"/>
  <c r="K337" i="1" s="1"/>
  <c r="H338" i="1"/>
  <c r="K338" i="1" s="1"/>
  <c r="H339" i="1"/>
  <c r="K339" i="1" s="1"/>
  <c r="H340" i="1"/>
  <c r="K340" i="1" s="1"/>
  <c r="H341" i="1"/>
  <c r="K341" i="1" s="1"/>
  <c r="H342" i="1"/>
  <c r="K342" i="1" s="1"/>
  <c r="H343" i="1"/>
  <c r="K343" i="1" s="1"/>
  <c r="H344" i="1"/>
  <c r="K344" i="1" s="1"/>
  <c r="H345" i="1"/>
  <c r="K345" i="1" s="1"/>
  <c r="H346" i="1"/>
  <c r="K346" i="1" s="1"/>
  <c r="H347" i="1"/>
  <c r="K347" i="1" s="1"/>
  <c r="H348" i="1"/>
  <c r="K348" i="1" s="1"/>
  <c r="H349" i="1"/>
  <c r="K349" i="1" s="1"/>
  <c r="H350" i="1"/>
  <c r="K350" i="1" s="1"/>
  <c r="H351" i="1"/>
  <c r="K351" i="1" s="1"/>
  <c r="H352" i="1"/>
  <c r="K352" i="1" s="1"/>
  <c r="H353" i="1"/>
  <c r="K353" i="1" s="1"/>
  <c r="H354" i="1"/>
  <c r="K354" i="1" s="1"/>
  <c r="H355" i="1"/>
  <c r="K355" i="1" s="1"/>
  <c r="H356" i="1"/>
  <c r="K356" i="1" s="1"/>
  <c r="H357" i="1"/>
  <c r="K357" i="1" s="1"/>
  <c r="H358" i="1"/>
  <c r="K358" i="1" s="1"/>
  <c r="H359" i="1"/>
  <c r="K359" i="1" s="1"/>
  <c r="H360" i="1"/>
  <c r="K360" i="1" s="1"/>
  <c r="H361" i="1"/>
  <c r="K361" i="1" s="1"/>
  <c r="H362" i="1"/>
  <c r="K362" i="1" s="1"/>
  <c r="H363" i="1"/>
  <c r="K363" i="1" s="1"/>
  <c r="H364" i="1"/>
  <c r="K364" i="1" s="1"/>
  <c r="H365" i="1"/>
  <c r="K365" i="1" s="1"/>
  <c r="H366" i="1"/>
  <c r="K366" i="1" s="1"/>
  <c r="H367" i="1"/>
  <c r="K367" i="1" s="1"/>
  <c r="H368" i="1"/>
  <c r="K368" i="1" s="1"/>
  <c r="H369" i="1"/>
  <c r="K369" i="1" s="1"/>
  <c r="H370" i="1"/>
  <c r="K370" i="1" s="1"/>
  <c r="H371" i="1"/>
  <c r="K371" i="1" s="1"/>
  <c r="H372" i="1"/>
  <c r="K372" i="1" s="1"/>
  <c r="H373" i="1"/>
  <c r="K373" i="1" s="1"/>
  <c r="H374" i="1"/>
  <c r="K374" i="1" s="1"/>
  <c r="H375" i="1"/>
  <c r="K375" i="1" s="1"/>
  <c r="H376" i="1"/>
  <c r="K376" i="1" s="1"/>
  <c r="H377" i="1"/>
  <c r="K377" i="1" s="1"/>
  <c r="H378" i="1"/>
  <c r="K378" i="1" s="1"/>
  <c r="H379" i="1"/>
  <c r="K379" i="1" s="1"/>
  <c r="H380" i="1"/>
  <c r="K380" i="1" s="1"/>
  <c r="H381" i="1"/>
  <c r="K381" i="1" s="1"/>
  <c r="H382" i="1"/>
  <c r="K382" i="1" s="1"/>
  <c r="H383" i="1"/>
  <c r="K383" i="1" s="1"/>
  <c r="H384" i="1"/>
  <c r="K384" i="1" s="1"/>
  <c r="H385" i="1"/>
  <c r="K385" i="1" s="1"/>
  <c r="H386" i="1"/>
  <c r="K386" i="1" s="1"/>
  <c r="H387" i="1"/>
  <c r="K387" i="1" s="1"/>
  <c r="H388" i="1"/>
  <c r="K388" i="1" s="1"/>
  <c r="H389" i="1"/>
  <c r="K389" i="1" s="1"/>
  <c r="H390" i="1"/>
  <c r="K390" i="1" s="1"/>
  <c r="H391" i="1"/>
  <c r="K391" i="1" s="1"/>
  <c r="H392" i="1"/>
  <c r="K392" i="1" s="1"/>
  <c r="H393" i="1"/>
  <c r="K393" i="1" s="1"/>
  <c r="H394" i="1"/>
  <c r="K394" i="1" s="1"/>
  <c r="H395" i="1"/>
  <c r="K395" i="1" s="1"/>
  <c r="H396" i="1"/>
  <c r="K396" i="1" s="1"/>
  <c r="H397" i="1"/>
  <c r="K397" i="1" s="1"/>
  <c r="H398" i="1"/>
  <c r="K398" i="1" s="1"/>
  <c r="H399" i="1"/>
  <c r="K399" i="1" s="1"/>
  <c r="H400" i="1"/>
  <c r="K400" i="1" s="1"/>
  <c r="H401" i="1"/>
  <c r="K401" i="1" s="1"/>
  <c r="H402" i="1"/>
  <c r="K402" i="1" s="1"/>
  <c r="H403" i="1"/>
  <c r="K403" i="1" s="1"/>
  <c r="H404" i="1"/>
  <c r="K404" i="1" s="1"/>
  <c r="H405" i="1"/>
  <c r="K405" i="1" s="1"/>
  <c r="H406" i="1"/>
  <c r="K406" i="1" s="1"/>
  <c r="H407" i="1"/>
  <c r="K407" i="1" s="1"/>
  <c r="H408" i="1"/>
  <c r="K408" i="1" s="1"/>
  <c r="H409" i="1"/>
  <c r="K409" i="1" s="1"/>
  <c r="H410" i="1"/>
  <c r="K410" i="1" s="1"/>
  <c r="H411" i="1"/>
  <c r="K411" i="1" s="1"/>
  <c r="H412" i="1"/>
  <c r="K412" i="1" s="1"/>
  <c r="H413" i="1"/>
  <c r="K413" i="1" s="1"/>
  <c r="H414" i="1"/>
  <c r="K414" i="1" s="1"/>
  <c r="H415" i="1"/>
  <c r="K415" i="1" s="1"/>
  <c r="H416" i="1"/>
  <c r="K416" i="1" s="1"/>
  <c r="H417" i="1"/>
  <c r="K417" i="1" s="1"/>
  <c r="H418" i="1"/>
  <c r="K418" i="1" s="1"/>
  <c r="H419" i="1"/>
  <c r="K419" i="1" s="1"/>
  <c r="H420" i="1"/>
  <c r="K420" i="1" s="1"/>
  <c r="H421" i="1"/>
  <c r="K421" i="1" s="1"/>
  <c r="H422" i="1"/>
  <c r="K422" i="1" s="1"/>
  <c r="H423" i="1"/>
  <c r="K423" i="1" s="1"/>
  <c r="H424" i="1"/>
  <c r="K424" i="1" s="1"/>
  <c r="H425" i="1"/>
  <c r="K425" i="1" s="1"/>
  <c r="H426" i="1"/>
  <c r="K426" i="1" s="1"/>
  <c r="H427" i="1"/>
  <c r="K427" i="1" s="1"/>
  <c r="H428" i="1"/>
  <c r="K428" i="1" s="1"/>
  <c r="H429" i="1"/>
  <c r="K429" i="1" s="1"/>
  <c r="H430" i="1"/>
  <c r="K430" i="1" s="1"/>
  <c r="H431" i="1"/>
  <c r="K431" i="1" s="1"/>
  <c r="H432" i="1"/>
  <c r="K432" i="1" s="1"/>
  <c r="H433" i="1"/>
  <c r="K433" i="1" s="1"/>
  <c r="H434" i="1"/>
  <c r="K434" i="1" s="1"/>
  <c r="H435" i="1"/>
  <c r="K435" i="1" s="1"/>
  <c r="H436" i="1"/>
  <c r="K436" i="1" s="1"/>
  <c r="H437" i="1"/>
  <c r="K437" i="1" s="1"/>
  <c r="H438" i="1"/>
  <c r="K438" i="1" s="1"/>
  <c r="H439" i="1"/>
  <c r="K439" i="1" s="1"/>
  <c r="H440" i="1"/>
  <c r="K440" i="1" s="1"/>
  <c r="H441" i="1"/>
  <c r="K441" i="1" s="1"/>
  <c r="H442" i="1"/>
  <c r="K442" i="1" s="1"/>
  <c r="H443" i="1"/>
  <c r="K443" i="1" s="1"/>
  <c r="H444" i="1"/>
  <c r="K444" i="1" s="1"/>
  <c r="H445" i="1"/>
  <c r="K445" i="1" s="1"/>
  <c r="H446" i="1"/>
  <c r="K446" i="1" s="1"/>
  <c r="H447" i="1"/>
  <c r="K447" i="1" s="1"/>
  <c r="H448" i="1"/>
  <c r="K448" i="1" s="1"/>
  <c r="H449" i="1"/>
  <c r="K449" i="1" s="1"/>
  <c r="H450" i="1"/>
  <c r="K450" i="1" s="1"/>
  <c r="H451" i="1"/>
  <c r="K451" i="1" s="1"/>
  <c r="H452" i="1"/>
  <c r="K452" i="1" s="1"/>
  <c r="H453" i="1"/>
  <c r="K453" i="1" s="1"/>
  <c r="H454" i="1"/>
  <c r="K454" i="1" s="1"/>
  <c r="H455" i="1"/>
  <c r="K455" i="1" s="1"/>
  <c r="H456" i="1"/>
  <c r="K456" i="1" s="1"/>
  <c r="H457" i="1"/>
  <c r="K457" i="1" s="1"/>
  <c r="H458" i="1"/>
  <c r="K458" i="1" s="1"/>
  <c r="H459" i="1"/>
  <c r="K459" i="1" s="1"/>
  <c r="H460" i="1"/>
  <c r="K460" i="1" s="1"/>
  <c r="H461" i="1"/>
  <c r="K461" i="1" s="1"/>
  <c r="H462" i="1"/>
  <c r="K462" i="1" s="1"/>
  <c r="H463" i="1"/>
  <c r="K463" i="1" s="1"/>
  <c r="H464" i="1"/>
  <c r="K464" i="1" s="1"/>
  <c r="H465" i="1"/>
  <c r="K465" i="1" s="1"/>
  <c r="H466" i="1"/>
  <c r="K466" i="1" s="1"/>
  <c r="H467" i="1"/>
  <c r="K467" i="1" s="1"/>
  <c r="H468" i="1"/>
  <c r="K468" i="1" s="1"/>
  <c r="H469" i="1"/>
  <c r="K469" i="1" s="1"/>
  <c r="H470" i="1"/>
  <c r="K470" i="1" s="1"/>
  <c r="H471" i="1"/>
  <c r="K471" i="1" s="1"/>
  <c r="H472" i="1"/>
  <c r="K472" i="1" s="1"/>
  <c r="H473" i="1"/>
  <c r="K473" i="1" s="1"/>
  <c r="H474" i="1"/>
  <c r="K474" i="1" s="1"/>
  <c r="H475" i="1"/>
  <c r="K475" i="1" s="1"/>
  <c r="H476" i="1"/>
  <c r="K476" i="1" s="1"/>
  <c r="H477" i="1"/>
  <c r="K477" i="1" s="1"/>
  <c r="H478" i="1"/>
  <c r="K478" i="1" s="1"/>
  <c r="H479" i="1"/>
  <c r="K479" i="1" s="1"/>
  <c r="H480" i="1"/>
  <c r="K480" i="1" s="1"/>
  <c r="H481" i="1"/>
  <c r="K481" i="1" s="1"/>
  <c r="H482" i="1"/>
  <c r="K482" i="1" s="1"/>
  <c r="H483" i="1"/>
  <c r="K483" i="1" s="1"/>
  <c r="H484" i="1"/>
  <c r="K484" i="1" s="1"/>
  <c r="H485" i="1"/>
  <c r="K485" i="1" s="1"/>
  <c r="H486" i="1"/>
  <c r="K486" i="1" s="1"/>
  <c r="H487" i="1"/>
  <c r="K487" i="1" s="1"/>
  <c r="H488" i="1"/>
  <c r="K488" i="1" s="1"/>
  <c r="H489" i="1"/>
  <c r="K489" i="1" s="1"/>
  <c r="H490" i="1"/>
  <c r="K490" i="1" s="1"/>
  <c r="H491" i="1"/>
  <c r="K491" i="1" s="1"/>
  <c r="H492" i="1"/>
  <c r="K492" i="1" s="1"/>
  <c r="H493" i="1"/>
  <c r="K493" i="1" s="1"/>
  <c r="H494" i="1"/>
  <c r="K494" i="1" s="1"/>
  <c r="H495" i="1"/>
  <c r="K495" i="1" s="1"/>
  <c r="H496" i="1"/>
  <c r="K496" i="1" s="1"/>
  <c r="H497" i="1"/>
  <c r="K497" i="1" s="1"/>
  <c r="H498" i="1"/>
  <c r="K498" i="1" s="1"/>
  <c r="H499" i="1"/>
  <c r="K499" i="1" s="1"/>
  <c r="H500" i="1"/>
  <c r="K500" i="1" s="1"/>
  <c r="H501" i="1"/>
  <c r="K501" i="1" s="1"/>
  <c r="H502" i="1"/>
  <c r="K502" i="1" s="1"/>
  <c r="H503" i="1"/>
  <c r="K503" i="1" s="1"/>
  <c r="H504" i="1"/>
  <c r="K504" i="1" s="1"/>
  <c r="H505" i="1"/>
  <c r="K505" i="1" s="1"/>
  <c r="H506" i="1"/>
  <c r="K506" i="1" s="1"/>
  <c r="H507" i="1"/>
  <c r="K507" i="1" s="1"/>
  <c r="H508" i="1"/>
  <c r="K508" i="1" s="1"/>
  <c r="H509" i="1"/>
  <c r="K509" i="1" s="1"/>
  <c r="H510" i="1"/>
  <c r="K510" i="1" s="1"/>
  <c r="H511" i="1"/>
  <c r="K511" i="1" s="1"/>
  <c r="H512" i="1"/>
  <c r="K512" i="1" s="1"/>
  <c r="H513" i="1"/>
  <c r="K513" i="1" s="1"/>
  <c r="H514" i="1"/>
  <c r="K514" i="1" s="1"/>
  <c r="H515" i="1"/>
  <c r="K515" i="1" s="1"/>
  <c r="H516" i="1"/>
  <c r="K516" i="1" s="1"/>
  <c r="H517" i="1"/>
  <c r="K517" i="1" s="1"/>
  <c r="H518" i="1"/>
  <c r="K518" i="1" s="1"/>
  <c r="H519" i="1"/>
  <c r="K519" i="1" s="1"/>
  <c r="H520" i="1"/>
  <c r="K520" i="1" s="1"/>
  <c r="H521" i="1"/>
  <c r="K521" i="1" s="1"/>
  <c r="H522" i="1"/>
  <c r="K522" i="1" s="1"/>
  <c r="H523" i="1"/>
  <c r="K523" i="1" s="1"/>
  <c r="H524" i="1"/>
  <c r="K524" i="1" s="1"/>
  <c r="H525" i="1"/>
  <c r="K525" i="1" s="1"/>
  <c r="H526" i="1"/>
  <c r="K526" i="1" s="1"/>
  <c r="H527" i="1"/>
  <c r="K527" i="1" s="1"/>
  <c r="H528" i="1"/>
  <c r="K528" i="1" s="1"/>
  <c r="H529" i="1"/>
  <c r="K529" i="1" s="1"/>
  <c r="H530" i="1"/>
  <c r="K530" i="1" s="1"/>
  <c r="H531" i="1"/>
  <c r="K531" i="1" s="1"/>
  <c r="H532" i="1"/>
  <c r="K532" i="1" s="1"/>
  <c r="H533" i="1"/>
  <c r="K533" i="1" s="1"/>
  <c r="H534" i="1"/>
  <c r="K534" i="1" s="1"/>
  <c r="H535" i="1"/>
  <c r="K535" i="1" s="1"/>
  <c r="H536" i="1"/>
  <c r="K536" i="1" s="1"/>
  <c r="H537" i="1"/>
  <c r="K537" i="1" s="1"/>
  <c r="H538" i="1"/>
  <c r="K538" i="1" s="1"/>
  <c r="H539" i="1"/>
  <c r="K539" i="1" s="1"/>
  <c r="H540" i="1"/>
  <c r="K540" i="1" s="1"/>
  <c r="H541" i="1"/>
  <c r="K541" i="1" s="1"/>
  <c r="H542" i="1"/>
  <c r="K542" i="1" s="1"/>
  <c r="H543" i="1"/>
  <c r="K543" i="1" s="1"/>
  <c r="H544" i="1"/>
  <c r="K544" i="1" s="1"/>
  <c r="H545" i="1"/>
  <c r="K545" i="1" s="1"/>
  <c r="H546" i="1"/>
  <c r="K546" i="1" s="1"/>
  <c r="H547" i="1"/>
  <c r="K547" i="1" s="1"/>
  <c r="H548" i="1"/>
  <c r="K548" i="1" s="1"/>
  <c r="H549" i="1"/>
  <c r="K549" i="1" s="1"/>
  <c r="H550" i="1"/>
  <c r="K550" i="1" s="1"/>
  <c r="H551" i="1"/>
  <c r="K551" i="1" s="1"/>
  <c r="H552" i="1"/>
  <c r="K552" i="1" s="1"/>
  <c r="H553" i="1"/>
  <c r="K553" i="1" s="1"/>
  <c r="H554" i="1"/>
  <c r="K554" i="1" s="1"/>
  <c r="H555" i="1"/>
  <c r="K555" i="1" s="1"/>
  <c r="H556" i="1"/>
  <c r="K556" i="1" s="1"/>
  <c r="H557" i="1"/>
  <c r="K557" i="1" s="1"/>
  <c r="H558" i="1"/>
  <c r="K558" i="1" s="1"/>
  <c r="H559" i="1"/>
  <c r="K559" i="1" s="1"/>
  <c r="H560" i="1"/>
  <c r="K560" i="1" s="1"/>
  <c r="H561" i="1"/>
  <c r="K561" i="1" s="1"/>
  <c r="H562" i="1"/>
  <c r="K562" i="1" s="1"/>
  <c r="H563" i="1"/>
  <c r="K563" i="1" s="1"/>
  <c r="H564" i="1"/>
  <c r="K564" i="1" s="1"/>
  <c r="H565" i="1"/>
  <c r="K565" i="1" s="1"/>
  <c r="H566" i="1"/>
  <c r="K566" i="1" s="1"/>
  <c r="H567" i="1"/>
  <c r="K567" i="1" s="1"/>
  <c r="H568" i="1"/>
  <c r="K568" i="1" s="1"/>
  <c r="H569" i="1"/>
  <c r="K569" i="1" s="1"/>
  <c r="H570" i="1"/>
  <c r="K570" i="1" s="1"/>
  <c r="H571" i="1"/>
  <c r="K571" i="1" s="1"/>
  <c r="H572" i="1"/>
  <c r="K572" i="1" s="1"/>
  <c r="H573" i="1"/>
  <c r="K573" i="1" s="1"/>
  <c r="H574" i="1"/>
  <c r="K574" i="1" s="1"/>
  <c r="H575" i="1"/>
  <c r="K575" i="1" s="1"/>
  <c r="H576" i="1"/>
  <c r="K576" i="1" s="1"/>
  <c r="H577" i="1"/>
  <c r="K577" i="1" s="1"/>
  <c r="H578" i="1"/>
  <c r="K578" i="1" s="1"/>
  <c r="H579" i="1"/>
  <c r="K579" i="1" s="1"/>
  <c r="H580" i="1"/>
  <c r="K580" i="1" s="1"/>
  <c r="H581" i="1"/>
  <c r="K581" i="1" s="1"/>
  <c r="H582" i="1"/>
  <c r="K582" i="1" s="1"/>
  <c r="H583" i="1"/>
  <c r="K583" i="1" s="1"/>
  <c r="H584" i="1"/>
  <c r="K584" i="1" s="1"/>
  <c r="H585" i="1"/>
  <c r="K585" i="1" s="1"/>
  <c r="H586" i="1"/>
  <c r="K586" i="1" s="1"/>
  <c r="H587" i="1"/>
  <c r="K587" i="1" s="1"/>
  <c r="H588" i="1"/>
  <c r="K588" i="1" s="1"/>
  <c r="H589" i="1"/>
  <c r="K589" i="1" s="1"/>
  <c r="H590" i="1"/>
  <c r="K590" i="1" s="1"/>
  <c r="H591" i="1"/>
  <c r="K591" i="1" s="1"/>
  <c r="H592" i="1"/>
  <c r="K592" i="1" s="1"/>
  <c r="H593" i="1"/>
  <c r="K593" i="1" s="1"/>
  <c r="H594" i="1"/>
  <c r="K594" i="1" s="1"/>
  <c r="H595" i="1"/>
  <c r="K595" i="1" s="1"/>
  <c r="H596" i="1"/>
  <c r="K596" i="1" s="1"/>
  <c r="H597" i="1"/>
  <c r="K597" i="1" s="1"/>
  <c r="H598" i="1"/>
  <c r="K598" i="1" s="1"/>
  <c r="H599" i="1"/>
  <c r="K599" i="1" s="1"/>
  <c r="H600" i="1"/>
  <c r="K600" i="1" s="1"/>
  <c r="H601" i="1"/>
  <c r="K601" i="1" s="1"/>
  <c r="H602" i="1"/>
  <c r="K602" i="1" s="1"/>
  <c r="H603" i="1"/>
  <c r="K603" i="1" s="1"/>
  <c r="H604" i="1"/>
  <c r="K604" i="1" s="1"/>
  <c r="H605" i="1"/>
  <c r="K605" i="1" s="1"/>
  <c r="H606" i="1"/>
  <c r="K606" i="1" s="1"/>
  <c r="H607" i="1"/>
  <c r="K607" i="1" s="1"/>
  <c r="H608" i="1"/>
  <c r="K608" i="1" s="1"/>
  <c r="H609" i="1"/>
  <c r="K609" i="1" s="1"/>
  <c r="H610" i="1"/>
  <c r="K610" i="1" s="1"/>
  <c r="H611" i="1"/>
  <c r="K611" i="1" s="1"/>
  <c r="H612" i="1"/>
  <c r="K612" i="1" s="1"/>
  <c r="H613" i="1"/>
  <c r="K613" i="1" s="1"/>
  <c r="H614" i="1"/>
  <c r="K614" i="1" s="1"/>
  <c r="H615" i="1"/>
  <c r="K615" i="1" s="1"/>
  <c r="H616" i="1"/>
  <c r="K616" i="1" s="1"/>
  <c r="H617" i="1"/>
  <c r="K617" i="1" s="1"/>
  <c r="H618" i="1"/>
  <c r="K618" i="1" s="1"/>
  <c r="H619" i="1"/>
  <c r="K619" i="1" s="1"/>
  <c r="H620" i="1"/>
  <c r="K620" i="1" s="1"/>
  <c r="H621" i="1"/>
  <c r="K621" i="1" s="1"/>
  <c r="H622" i="1"/>
  <c r="K622" i="1" s="1"/>
  <c r="H623" i="1"/>
  <c r="K623" i="1" s="1"/>
  <c r="H624" i="1"/>
  <c r="K624" i="1" s="1"/>
  <c r="H625" i="1"/>
  <c r="K625" i="1" s="1"/>
  <c r="H626" i="1"/>
  <c r="K626" i="1" s="1"/>
  <c r="H627" i="1"/>
  <c r="K627" i="1" s="1"/>
  <c r="H628" i="1"/>
  <c r="K628" i="1" s="1"/>
  <c r="H629" i="1"/>
  <c r="K629" i="1" s="1"/>
  <c r="H630" i="1"/>
  <c r="K630" i="1" s="1"/>
  <c r="H631" i="1"/>
  <c r="K631" i="1" s="1"/>
  <c r="H632" i="1"/>
  <c r="K632" i="1" s="1"/>
  <c r="H633" i="1"/>
  <c r="K633" i="1" s="1"/>
  <c r="H634" i="1"/>
  <c r="K634" i="1" s="1"/>
  <c r="H635" i="1"/>
  <c r="K635" i="1" s="1"/>
  <c r="H636" i="1"/>
  <c r="K636" i="1" s="1"/>
  <c r="H637" i="1"/>
  <c r="K637" i="1" s="1"/>
  <c r="H638" i="1"/>
  <c r="K638" i="1" s="1"/>
  <c r="H639" i="1"/>
  <c r="K639" i="1" s="1"/>
  <c r="H640" i="1"/>
  <c r="K640" i="1" s="1"/>
  <c r="H641" i="1"/>
  <c r="K641" i="1" s="1"/>
  <c r="H642" i="1"/>
  <c r="K642" i="1" s="1"/>
  <c r="H643" i="1"/>
  <c r="K643" i="1" s="1"/>
  <c r="H644" i="1"/>
  <c r="K644" i="1" s="1"/>
  <c r="H645" i="1"/>
  <c r="K645" i="1" s="1"/>
  <c r="H646" i="1"/>
  <c r="K646" i="1" s="1"/>
  <c r="H647" i="1"/>
  <c r="K647" i="1" s="1"/>
  <c r="H648" i="1"/>
  <c r="K648" i="1" s="1"/>
  <c r="H649" i="1"/>
  <c r="K649" i="1" s="1"/>
  <c r="H650" i="1"/>
  <c r="K650" i="1" s="1"/>
  <c r="H651" i="1"/>
  <c r="K651" i="1" s="1"/>
  <c r="H652" i="1"/>
  <c r="K652" i="1" s="1"/>
  <c r="H653" i="1"/>
  <c r="K653" i="1" s="1"/>
  <c r="H654" i="1"/>
  <c r="K654" i="1" s="1"/>
  <c r="H655" i="1"/>
  <c r="K655" i="1" s="1"/>
  <c r="H656" i="1"/>
  <c r="K656" i="1" s="1"/>
  <c r="H657" i="1"/>
  <c r="K657" i="1" s="1"/>
  <c r="H658" i="1"/>
  <c r="K658" i="1" s="1"/>
  <c r="H659" i="1"/>
  <c r="K659" i="1" s="1"/>
  <c r="H660" i="1"/>
  <c r="K660" i="1" s="1"/>
  <c r="H661" i="1"/>
  <c r="K661" i="1" s="1"/>
  <c r="H662" i="1"/>
  <c r="K662" i="1" s="1"/>
  <c r="H663" i="1"/>
  <c r="K663" i="1" s="1"/>
  <c r="H664" i="1"/>
  <c r="K664" i="1" s="1"/>
  <c r="H665" i="1"/>
  <c r="K665" i="1" s="1"/>
  <c r="H666" i="1"/>
  <c r="K666" i="1" s="1"/>
  <c r="H667" i="1"/>
  <c r="K667" i="1" s="1"/>
  <c r="H668" i="1"/>
  <c r="K668" i="1" s="1"/>
  <c r="H669" i="1"/>
  <c r="K669" i="1" s="1"/>
  <c r="H670" i="1"/>
  <c r="K670" i="1" s="1"/>
  <c r="H671" i="1"/>
  <c r="K671" i="1" s="1"/>
  <c r="H672" i="1"/>
  <c r="K672" i="1" s="1"/>
  <c r="H673" i="1"/>
  <c r="K673" i="1" s="1"/>
  <c r="H674" i="1"/>
  <c r="K674" i="1" s="1"/>
  <c r="H675" i="1"/>
  <c r="K675" i="1" s="1"/>
  <c r="H676" i="1"/>
  <c r="K676" i="1" s="1"/>
  <c r="H677" i="1"/>
  <c r="K677" i="1" s="1"/>
  <c r="H678" i="1"/>
  <c r="K678" i="1" s="1"/>
  <c r="H679" i="1"/>
  <c r="K679" i="1" s="1"/>
  <c r="H680" i="1"/>
  <c r="K680" i="1" s="1"/>
  <c r="H681" i="1"/>
  <c r="K681" i="1" s="1"/>
  <c r="H682" i="1"/>
  <c r="K682" i="1" s="1"/>
  <c r="H683" i="1"/>
  <c r="K683" i="1" s="1"/>
  <c r="H684" i="1"/>
  <c r="K684" i="1" s="1"/>
  <c r="H685" i="1"/>
  <c r="K685" i="1" s="1"/>
  <c r="H686" i="1"/>
  <c r="K686" i="1" s="1"/>
  <c r="H687" i="1"/>
  <c r="K687" i="1" s="1"/>
  <c r="H688" i="1"/>
  <c r="K688" i="1" s="1"/>
  <c r="H689" i="1"/>
  <c r="K689" i="1" s="1"/>
  <c r="H690" i="1"/>
  <c r="K690" i="1" s="1"/>
  <c r="H691" i="1"/>
  <c r="K691" i="1" s="1"/>
  <c r="H692" i="1"/>
  <c r="K692" i="1" s="1"/>
  <c r="H693" i="1"/>
  <c r="K693" i="1" s="1"/>
  <c r="H694" i="1"/>
  <c r="K694" i="1" s="1"/>
  <c r="H695" i="1"/>
  <c r="K695" i="1" s="1"/>
  <c r="H696" i="1"/>
  <c r="K696" i="1" s="1"/>
  <c r="H697" i="1"/>
  <c r="K697" i="1" s="1"/>
  <c r="H698" i="1"/>
  <c r="K698" i="1" s="1"/>
  <c r="H699" i="1"/>
  <c r="K699" i="1" s="1"/>
  <c r="H700" i="1"/>
  <c r="K700" i="1" s="1"/>
  <c r="H701" i="1"/>
  <c r="K701" i="1" s="1"/>
  <c r="H702" i="1"/>
  <c r="K702" i="1" s="1"/>
  <c r="H703" i="1"/>
  <c r="K703" i="1" s="1"/>
  <c r="H704" i="1"/>
  <c r="K704" i="1" s="1"/>
  <c r="H705" i="1"/>
  <c r="K705" i="1" s="1"/>
  <c r="H706" i="1"/>
  <c r="K706" i="1" s="1"/>
  <c r="H707" i="1"/>
  <c r="K707" i="1" s="1"/>
  <c r="H708" i="1"/>
  <c r="K708" i="1" s="1"/>
  <c r="H709" i="1"/>
  <c r="K709" i="1" s="1"/>
  <c r="H710" i="1"/>
  <c r="K710" i="1" s="1"/>
  <c r="H711" i="1"/>
  <c r="K711" i="1" s="1"/>
  <c r="H712" i="1"/>
  <c r="K712" i="1" s="1"/>
  <c r="H713" i="1"/>
  <c r="K713" i="1" s="1"/>
  <c r="H714" i="1"/>
  <c r="K714" i="1" s="1"/>
  <c r="H715" i="1"/>
  <c r="K715" i="1" s="1"/>
  <c r="H716" i="1"/>
  <c r="K716" i="1" s="1"/>
  <c r="H717" i="1"/>
  <c r="K717" i="1" s="1"/>
  <c r="H718" i="1"/>
  <c r="K718" i="1" s="1"/>
  <c r="H719" i="1"/>
  <c r="K719" i="1" s="1"/>
  <c r="H720" i="1"/>
  <c r="K720" i="1" s="1"/>
  <c r="H721" i="1"/>
  <c r="K721" i="1" s="1"/>
  <c r="H722" i="1"/>
  <c r="K722" i="1" s="1"/>
  <c r="H723" i="1"/>
  <c r="K723" i="1" s="1"/>
  <c r="H724" i="1"/>
  <c r="K724" i="1" s="1"/>
  <c r="H725" i="1"/>
  <c r="K725" i="1" s="1"/>
  <c r="H726" i="1"/>
  <c r="K726" i="1" s="1"/>
  <c r="H727" i="1"/>
  <c r="K727" i="1" s="1"/>
  <c r="H728" i="1"/>
  <c r="K728" i="1" s="1"/>
  <c r="H729" i="1"/>
  <c r="K729" i="1" s="1"/>
  <c r="H730" i="1"/>
  <c r="K730" i="1" s="1"/>
  <c r="H731" i="1"/>
  <c r="K731" i="1" s="1"/>
  <c r="H732" i="1"/>
  <c r="K732" i="1" s="1"/>
  <c r="H733" i="1"/>
  <c r="K733" i="1" s="1"/>
  <c r="H734" i="1"/>
  <c r="K734" i="1" s="1"/>
  <c r="H735" i="1"/>
  <c r="K735" i="1" s="1"/>
  <c r="H736" i="1"/>
  <c r="K736" i="1" s="1"/>
  <c r="H737" i="1"/>
  <c r="K737" i="1" s="1"/>
  <c r="H738" i="1"/>
  <c r="K738" i="1" s="1"/>
  <c r="H739" i="1"/>
  <c r="K739" i="1" s="1"/>
  <c r="H740" i="1"/>
  <c r="K740" i="1" s="1"/>
  <c r="H741" i="1"/>
  <c r="K741" i="1" s="1"/>
  <c r="H742" i="1"/>
  <c r="K742" i="1" s="1"/>
  <c r="H743" i="1"/>
  <c r="K743" i="1" s="1"/>
  <c r="H744" i="1"/>
  <c r="K744" i="1" s="1"/>
  <c r="H745" i="1"/>
  <c r="K745" i="1" s="1"/>
  <c r="H746" i="1"/>
  <c r="K746" i="1" s="1"/>
  <c r="H747" i="1"/>
  <c r="K747" i="1" s="1"/>
  <c r="H748" i="1"/>
  <c r="K748" i="1" s="1"/>
  <c r="H749" i="1"/>
  <c r="K749" i="1" s="1"/>
  <c r="H750" i="1"/>
  <c r="K750" i="1" s="1"/>
  <c r="H751" i="1"/>
  <c r="K751" i="1" s="1"/>
  <c r="H752" i="1"/>
  <c r="K752" i="1" s="1"/>
  <c r="H753" i="1"/>
  <c r="K753" i="1" s="1"/>
  <c r="H754" i="1"/>
  <c r="K754" i="1" s="1"/>
  <c r="H755" i="1"/>
  <c r="K755" i="1" s="1"/>
  <c r="H756" i="1"/>
  <c r="K756" i="1" s="1"/>
  <c r="H757" i="1"/>
  <c r="K757" i="1" s="1"/>
  <c r="H758" i="1"/>
  <c r="K758" i="1" s="1"/>
  <c r="H759" i="1"/>
  <c r="K759" i="1" s="1"/>
  <c r="H760" i="1"/>
  <c r="K760" i="1" s="1"/>
  <c r="H761" i="1"/>
  <c r="K761" i="1" s="1"/>
  <c r="H762" i="1"/>
  <c r="K762" i="1" s="1"/>
  <c r="H763" i="1"/>
  <c r="K763" i="1" s="1"/>
  <c r="H764" i="1"/>
  <c r="K764" i="1" s="1"/>
  <c r="H765" i="1"/>
  <c r="K765" i="1" s="1"/>
  <c r="H766" i="1"/>
  <c r="K766" i="1" s="1"/>
  <c r="H767" i="1"/>
  <c r="K767" i="1" s="1"/>
  <c r="H768" i="1"/>
  <c r="K768" i="1" s="1"/>
  <c r="H769" i="1"/>
  <c r="K769" i="1" s="1"/>
  <c r="H770" i="1"/>
  <c r="K770" i="1" s="1"/>
  <c r="H771" i="1"/>
  <c r="K771" i="1" s="1"/>
  <c r="H772" i="1"/>
  <c r="K772" i="1" s="1"/>
  <c r="H773" i="1"/>
  <c r="K773" i="1" s="1"/>
  <c r="H774" i="1"/>
  <c r="K774" i="1" s="1"/>
  <c r="H775" i="1"/>
  <c r="K775" i="1" s="1"/>
  <c r="H776" i="1"/>
  <c r="K776" i="1" s="1"/>
  <c r="H777" i="1"/>
  <c r="K777" i="1" s="1"/>
  <c r="H778" i="1"/>
  <c r="K778" i="1" s="1"/>
  <c r="H779" i="1"/>
  <c r="K779" i="1" s="1"/>
  <c r="H780" i="1"/>
  <c r="K780" i="1" s="1"/>
  <c r="H781" i="1"/>
  <c r="K781" i="1" s="1"/>
  <c r="H782" i="1"/>
  <c r="K782" i="1" s="1"/>
  <c r="H783" i="1"/>
  <c r="K783" i="1" s="1"/>
  <c r="H784" i="1"/>
  <c r="K784" i="1" s="1"/>
  <c r="H785" i="1"/>
  <c r="K785" i="1" s="1"/>
  <c r="H786" i="1"/>
  <c r="K786" i="1" s="1"/>
  <c r="H787" i="1"/>
  <c r="K787" i="1" s="1"/>
  <c r="H788" i="1"/>
  <c r="K788" i="1" s="1"/>
  <c r="H789" i="1"/>
  <c r="K789" i="1" s="1"/>
  <c r="H790" i="1"/>
  <c r="K790" i="1" s="1"/>
  <c r="H791" i="1"/>
  <c r="K791" i="1" s="1"/>
  <c r="H792" i="1"/>
  <c r="K792" i="1" s="1"/>
  <c r="H793" i="1"/>
  <c r="K793" i="1" s="1"/>
  <c r="H794" i="1"/>
  <c r="K794" i="1" s="1"/>
  <c r="H795" i="1"/>
  <c r="K795" i="1" s="1"/>
  <c r="H796" i="1"/>
  <c r="K796" i="1" s="1"/>
  <c r="H797" i="1"/>
  <c r="K797" i="1" s="1"/>
  <c r="H798" i="1"/>
  <c r="K798" i="1" s="1"/>
  <c r="H799" i="1"/>
  <c r="K799" i="1" s="1"/>
  <c r="H800" i="1"/>
  <c r="K800" i="1" s="1"/>
  <c r="H801" i="1"/>
  <c r="K801" i="1" s="1"/>
  <c r="H802" i="1"/>
  <c r="K802" i="1" s="1"/>
  <c r="H803" i="1"/>
  <c r="K803" i="1" s="1"/>
  <c r="H804" i="1"/>
  <c r="K804" i="1" s="1"/>
  <c r="H805" i="1"/>
  <c r="K805" i="1" s="1"/>
  <c r="H806" i="1"/>
  <c r="K806" i="1" s="1"/>
  <c r="H807" i="1"/>
  <c r="K807" i="1" s="1"/>
  <c r="H808" i="1"/>
  <c r="K808" i="1" s="1"/>
  <c r="H809" i="1"/>
  <c r="K809" i="1" s="1"/>
  <c r="H810" i="1"/>
  <c r="K810" i="1" s="1"/>
  <c r="H811" i="1"/>
  <c r="K811" i="1" s="1"/>
  <c r="H812" i="1"/>
  <c r="K812" i="1" s="1"/>
  <c r="H813" i="1"/>
  <c r="K813" i="1" s="1"/>
  <c r="H814" i="1"/>
  <c r="K814" i="1" s="1"/>
  <c r="H815" i="1"/>
  <c r="K815" i="1" s="1"/>
  <c r="H816" i="1"/>
  <c r="K816" i="1" s="1"/>
  <c r="H817" i="1"/>
  <c r="K817" i="1" s="1"/>
  <c r="H818" i="1"/>
  <c r="K818" i="1" s="1"/>
  <c r="H819" i="1"/>
  <c r="K819" i="1" s="1"/>
  <c r="H820" i="1"/>
  <c r="K820" i="1" s="1"/>
  <c r="H821" i="1"/>
  <c r="K821" i="1" s="1"/>
  <c r="H822" i="1"/>
  <c r="K822" i="1" s="1"/>
  <c r="H823" i="1"/>
  <c r="K823" i="1" s="1"/>
  <c r="H824" i="1"/>
  <c r="K824" i="1" s="1"/>
  <c r="H825" i="1"/>
  <c r="K825" i="1" s="1"/>
  <c r="H826" i="1"/>
  <c r="K826" i="1" s="1"/>
  <c r="H827" i="1"/>
  <c r="K827" i="1" s="1"/>
  <c r="H828" i="1"/>
  <c r="K828" i="1" s="1"/>
  <c r="H829" i="1"/>
  <c r="K829" i="1" s="1"/>
  <c r="H830" i="1"/>
  <c r="K830" i="1" s="1"/>
  <c r="H831" i="1"/>
  <c r="K831" i="1" s="1"/>
  <c r="H832" i="1"/>
  <c r="K832" i="1" s="1"/>
  <c r="H833" i="1"/>
  <c r="K833" i="1" s="1"/>
  <c r="H834" i="1"/>
  <c r="K834" i="1" s="1"/>
  <c r="H835" i="1"/>
  <c r="K835" i="1" s="1"/>
  <c r="H836" i="1"/>
  <c r="K836" i="1" s="1"/>
  <c r="H837" i="1"/>
  <c r="K837" i="1" s="1"/>
  <c r="H838" i="1"/>
  <c r="K838" i="1" s="1"/>
  <c r="H839" i="1"/>
  <c r="K839" i="1" s="1"/>
  <c r="H840" i="1"/>
  <c r="K840" i="1" s="1"/>
  <c r="H841" i="1"/>
  <c r="K841" i="1" s="1"/>
  <c r="H842" i="1"/>
  <c r="K842" i="1" s="1"/>
  <c r="H843" i="1"/>
  <c r="K843" i="1" s="1"/>
  <c r="H844" i="1"/>
  <c r="K844" i="1" s="1"/>
  <c r="H845" i="1"/>
  <c r="K845" i="1" s="1"/>
  <c r="H846" i="1"/>
  <c r="K846" i="1" s="1"/>
  <c r="H847" i="1"/>
  <c r="K847" i="1" s="1"/>
  <c r="H848" i="1"/>
  <c r="K848" i="1" s="1"/>
  <c r="H849" i="1"/>
  <c r="K849" i="1" s="1"/>
  <c r="H850" i="1"/>
  <c r="K850" i="1" s="1"/>
  <c r="H851" i="1"/>
  <c r="K851" i="1" s="1"/>
  <c r="H852" i="1"/>
  <c r="K852" i="1" s="1"/>
  <c r="H853" i="1"/>
  <c r="K853" i="1" s="1"/>
  <c r="H854" i="1"/>
  <c r="K854" i="1" s="1"/>
  <c r="H855" i="1"/>
  <c r="K855" i="1" s="1"/>
  <c r="H856" i="1"/>
  <c r="K856" i="1" s="1"/>
  <c r="H857" i="1"/>
  <c r="K857" i="1" s="1"/>
  <c r="H858" i="1"/>
  <c r="K858" i="1" s="1"/>
  <c r="H859" i="1"/>
  <c r="K859" i="1" s="1"/>
  <c r="H860" i="1"/>
  <c r="K860" i="1" s="1"/>
  <c r="H861" i="1"/>
  <c r="K861" i="1" s="1"/>
  <c r="H862" i="1"/>
  <c r="K862" i="1" s="1"/>
  <c r="H863" i="1"/>
  <c r="K863" i="1" s="1"/>
  <c r="H864" i="1"/>
  <c r="K864" i="1" s="1"/>
  <c r="H865" i="1"/>
  <c r="K865" i="1" s="1"/>
  <c r="H866" i="1"/>
  <c r="K866" i="1" s="1"/>
  <c r="H867" i="1"/>
  <c r="K867" i="1" s="1"/>
  <c r="H868" i="1"/>
  <c r="K868" i="1" s="1"/>
  <c r="H869" i="1"/>
  <c r="K869" i="1" s="1"/>
  <c r="H870" i="1"/>
  <c r="K870" i="1" s="1"/>
  <c r="H871" i="1"/>
  <c r="K871" i="1" s="1"/>
  <c r="H872" i="1"/>
  <c r="K872" i="1" s="1"/>
  <c r="H873" i="1"/>
  <c r="K873" i="1" s="1"/>
  <c r="H874" i="1"/>
  <c r="K874" i="1" s="1"/>
  <c r="H875" i="1"/>
  <c r="K875" i="1" s="1"/>
  <c r="H876" i="1"/>
  <c r="K876" i="1" s="1"/>
  <c r="H877" i="1"/>
  <c r="K877" i="1" s="1"/>
  <c r="H878" i="1"/>
  <c r="K878" i="1" s="1"/>
  <c r="H879" i="1"/>
  <c r="K879" i="1" s="1"/>
  <c r="H880" i="1"/>
  <c r="K880" i="1" s="1"/>
  <c r="H881" i="1"/>
  <c r="K881" i="1" s="1"/>
  <c r="H882" i="1"/>
  <c r="K882" i="1" s="1"/>
  <c r="H883" i="1"/>
  <c r="K883" i="1" s="1"/>
  <c r="H884" i="1"/>
  <c r="K884" i="1" s="1"/>
  <c r="H885" i="1"/>
  <c r="K885" i="1" s="1"/>
  <c r="H886" i="1"/>
  <c r="K886" i="1" s="1"/>
  <c r="H887" i="1"/>
  <c r="K887" i="1" s="1"/>
  <c r="H888" i="1"/>
  <c r="K888" i="1" s="1"/>
  <c r="H889" i="1"/>
  <c r="K889" i="1" s="1"/>
  <c r="H890" i="1"/>
  <c r="K890" i="1" s="1"/>
  <c r="H891" i="1"/>
  <c r="K891" i="1" s="1"/>
  <c r="H892" i="1"/>
  <c r="K892" i="1" s="1"/>
  <c r="H893" i="1"/>
  <c r="K893" i="1" s="1"/>
  <c r="H894" i="1"/>
  <c r="K894" i="1" s="1"/>
  <c r="H895" i="1"/>
  <c r="K895" i="1" s="1"/>
  <c r="H896" i="1"/>
  <c r="K896" i="1" s="1"/>
  <c r="H897" i="1"/>
  <c r="K897" i="1" s="1"/>
  <c r="H898" i="1"/>
  <c r="K898" i="1" s="1"/>
  <c r="H899" i="1"/>
  <c r="K899" i="1" s="1"/>
  <c r="H900" i="1"/>
  <c r="K900" i="1" s="1"/>
  <c r="H901" i="1"/>
  <c r="K901" i="1" s="1"/>
  <c r="H902" i="1"/>
  <c r="K902" i="1" s="1"/>
  <c r="H903" i="1"/>
  <c r="K903" i="1" s="1"/>
  <c r="H904" i="1"/>
  <c r="K904" i="1" s="1"/>
  <c r="H905" i="1"/>
  <c r="K905" i="1" s="1"/>
  <c r="H906" i="1"/>
  <c r="K906" i="1" s="1"/>
  <c r="H907" i="1"/>
  <c r="K907" i="1" s="1"/>
  <c r="H908" i="1"/>
  <c r="K908" i="1" s="1"/>
  <c r="H909" i="1"/>
  <c r="K909" i="1" s="1"/>
  <c r="H910" i="1"/>
  <c r="K910" i="1" s="1"/>
  <c r="H911" i="1"/>
  <c r="K911" i="1" s="1"/>
  <c r="H912" i="1"/>
  <c r="K912" i="1" s="1"/>
  <c r="H913" i="1"/>
  <c r="K913" i="1" s="1"/>
  <c r="H914" i="1"/>
  <c r="K914" i="1" s="1"/>
  <c r="H915" i="1"/>
  <c r="K915" i="1" s="1"/>
  <c r="H916" i="1"/>
  <c r="K916" i="1" s="1"/>
  <c r="H917" i="1"/>
  <c r="K917" i="1" s="1"/>
  <c r="H918" i="1"/>
  <c r="K918" i="1" s="1"/>
  <c r="H919" i="1"/>
  <c r="K919" i="1" s="1"/>
  <c r="H920" i="1"/>
  <c r="K920" i="1" s="1"/>
  <c r="H921" i="1"/>
  <c r="K921" i="1" s="1"/>
  <c r="H922" i="1"/>
  <c r="K922" i="1" s="1"/>
  <c r="H923" i="1"/>
  <c r="K923" i="1" s="1"/>
  <c r="H924" i="1"/>
  <c r="K924" i="1" s="1"/>
  <c r="H925" i="1"/>
  <c r="K925" i="1" s="1"/>
  <c r="H926" i="1"/>
  <c r="K926" i="1" s="1"/>
  <c r="H927" i="1"/>
  <c r="K927" i="1" s="1"/>
  <c r="H928" i="1"/>
  <c r="K928" i="1" s="1"/>
  <c r="H929" i="1"/>
  <c r="K929" i="1" s="1"/>
  <c r="H930" i="1"/>
  <c r="K930" i="1" s="1"/>
  <c r="H931" i="1"/>
  <c r="K931" i="1" s="1"/>
  <c r="H932" i="1"/>
  <c r="K932" i="1" s="1"/>
  <c r="H933" i="1"/>
  <c r="K933" i="1" s="1"/>
  <c r="H934" i="1"/>
  <c r="K934" i="1" s="1"/>
  <c r="H935" i="1"/>
  <c r="K935" i="1" s="1"/>
  <c r="H936" i="1"/>
  <c r="K936" i="1" s="1"/>
  <c r="H937" i="1"/>
  <c r="K937" i="1" s="1"/>
  <c r="H938" i="1"/>
  <c r="K938" i="1" s="1"/>
  <c r="H939" i="1"/>
  <c r="K939" i="1" s="1"/>
  <c r="H940" i="1"/>
  <c r="K940" i="1" s="1"/>
  <c r="H941" i="1"/>
  <c r="K941" i="1" s="1"/>
  <c r="H942" i="1"/>
  <c r="K942" i="1" s="1"/>
  <c r="H943" i="1"/>
  <c r="K943" i="1" s="1"/>
  <c r="H944" i="1"/>
  <c r="K944" i="1" s="1"/>
  <c r="H945" i="1"/>
  <c r="K945" i="1" s="1"/>
  <c r="H946" i="1"/>
  <c r="K946" i="1" s="1"/>
  <c r="H947" i="1"/>
  <c r="K947" i="1" s="1"/>
  <c r="H948" i="1"/>
  <c r="K948" i="1" s="1"/>
  <c r="H949" i="1"/>
  <c r="K949" i="1" s="1"/>
  <c r="H950" i="1"/>
  <c r="K950" i="1" s="1"/>
  <c r="H951" i="1"/>
  <c r="K951" i="1" s="1"/>
  <c r="H952" i="1"/>
  <c r="K952" i="1" s="1"/>
  <c r="H953" i="1"/>
  <c r="K953" i="1" s="1"/>
  <c r="H954" i="1"/>
  <c r="K954" i="1" s="1"/>
  <c r="H955" i="1"/>
  <c r="K955" i="1" s="1"/>
  <c r="H956" i="1"/>
  <c r="K956" i="1" s="1"/>
  <c r="H957" i="1"/>
  <c r="K957" i="1" s="1"/>
  <c r="H958" i="1"/>
  <c r="K958" i="1" s="1"/>
  <c r="H959" i="1"/>
  <c r="K959" i="1" s="1"/>
  <c r="H960" i="1"/>
  <c r="K960" i="1" s="1"/>
  <c r="H961" i="1"/>
  <c r="K961" i="1" s="1"/>
  <c r="H962" i="1"/>
  <c r="K962" i="1" s="1"/>
  <c r="H963" i="1"/>
  <c r="K963" i="1" s="1"/>
  <c r="H964" i="1"/>
  <c r="K964" i="1" s="1"/>
  <c r="H965" i="1"/>
  <c r="K965" i="1" s="1"/>
  <c r="H966" i="1"/>
  <c r="K966" i="1" s="1"/>
  <c r="H967" i="1"/>
  <c r="K967" i="1" s="1"/>
  <c r="H968" i="1"/>
  <c r="K968" i="1" s="1"/>
  <c r="H969" i="1"/>
  <c r="K969" i="1" s="1"/>
  <c r="H970" i="1"/>
  <c r="K970" i="1" s="1"/>
  <c r="H971" i="1"/>
  <c r="K971" i="1" s="1"/>
  <c r="H972" i="1"/>
  <c r="K972" i="1" s="1"/>
  <c r="H973" i="1"/>
  <c r="K973" i="1" s="1"/>
  <c r="H974" i="1"/>
  <c r="K974" i="1" s="1"/>
  <c r="H975" i="1"/>
  <c r="K975" i="1" s="1"/>
  <c r="H976" i="1"/>
  <c r="K976" i="1" s="1"/>
  <c r="H977" i="1"/>
  <c r="K977" i="1" s="1"/>
  <c r="H978" i="1"/>
  <c r="K978" i="1" s="1"/>
  <c r="H979" i="1"/>
  <c r="K979" i="1" s="1"/>
  <c r="H980" i="1"/>
  <c r="K980" i="1" s="1"/>
  <c r="H981" i="1"/>
  <c r="K981" i="1" s="1"/>
  <c r="H982" i="1"/>
  <c r="K982" i="1" s="1"/>
  <c r="H983" i="1"/>
  <c r="K983" i="1" s="1"/>
  <c r="H984" i="1"/>
  <c r="K984" i="1" s="1"/>
  <c r="H985" i="1"/>
  <c r="K985" i="1" s="1"/>
  <c r="H986" i="1"/>
  <c r="K986" i="1" s="1"/>
  <c r="H987" i="1"/>
  <c r="K987" i="1" s="1"/>
  <c r="H988" i="1"/>
  <c r="K988" i="1" s="1"/>
  <c r="H989" i="1"/>
  <c r="K989" i="1" s="1"/>
  <c r="H990" i="1"/>
  <c r="K990" i="1" s="1"/>
  <c r="H991" i="1"/>
  <c r="K991" i="1" s="1"/>
  <c r="H992" i="1"/>
  <c r="K992" i="1" s="1"/>
  <c r="H993" i="1"/>
  <c r="K993" i="1" s="1"/>
  <c r="H994" i="1"/>
  <c r="K994" i="1" s="1"/>
  <c r="H995" i="1"/>
  <c r="K995" i="1" s="1"/>
  <c r="H996" i="1"/>
  <c r="K996" i="1" s="1"/>
  <c r="H997" i="1"/>
  <c r="K997" i="1" s="1"/>
  <c r="H998" i="1"/>
  <c r="K998" i="1" s="1"/>
  <c r="H999" i="1"/>
  <c r="K999" i="1" s="1"/>
  <c r="H1000" i="1"/>
  <c r="K1000" i="1" s="1"/>
  <c r="H1001" i="1"/>
  <c r="K1001" i="1" s="1"/>
  <c r="H1002" i="1"/>
  <c r="K1002" i="1" s="1"/>
  <c r="H1003" i="1"/>
  <c r="K1003" i="1" s="1"/>
  <c r="H1004" i="1"/>
  <c r="K1004" i="1" s="1"/>
  <c r="H1005" i="1"/>
  <c r="K1005" i="1" s="1"/>
  <c r="H1006" i="1"/>
  <c r="K1006" i="1" s="1"/>
  <c r="H1007" i="1"/>
  <c r="K1007" i="1" s="1"/>
  <c r="H1008" i="1"/>
  <c r="K1008" i="1" s="1"/>
  <c r="H1009" i="1"/>
  <c r="K1009" i="1" s="1"/>
  <c r="H1010" i="1"/>
  <c r="K1010" i="1" s="1"/>
  <c r="H1011" i="1"/>
  <c r="K1011" i="1" s="1"/>
  <c r="H1012" i="1"/>
  <c r="K1012" i="1" s="1"/>
  <c r="H1013" i="1"/>
  <c r="K1013" i="1" s="1"/>
  <c r="H1014" i="1"/>
  <c r="K1014" i="1" s="1"/>
  <c r="H1015" i="1"/>
  <c r="K1015" i="1" s="1"/>
  <c r="H1016" i="1"/>
  <c r="K1016" i="1" s="1"/>
  <c r="H1017" i="1"/>
  <c r="K1017" i="1" s="1"/>
  <c r="H1018" i="1"/>
  <c r="K1018" i="1" s="1"/>
  <c r="H1019" i="1"/>
  <c r="K1019" i="1" s="1"/>
  <c r="H1020" i="1"/>
  <c r="K1020" i="1" s="1"/>
  <c r="H1021" i="1"/>
  <c r="K1021" i="1" s="1"/>
  <c r="H1022" i="1"/>
  <c r="K1022" i="1" s="1"/>
  <c r="H1023" i="1"/>
  <c r="K1023" i="1" s="1"/>
  <c r="H1024" i="1"/>
  <c r="K1024" i="1" s="1"/>
  <c r="H1025" i="1"/>
  <c r="K1025" i="1" s="1"/>
  <c r="H1026" i="1"/>
  <c r="K1026" i="1" s="1"/>
  <c r="H1027" i="1"/>
  <c r="K1027" i="1" s="1"/>
  <c r="H1028" i="1"/>
  <c r="K1028" i="1" s="1"/>
  <c r="H1029" i="1"/>
  <c r="K1029" i="1" s="1"/>
  <c r="H1030" i="1"/>
  <c r="K1030" i="1" s="1"/>
  <c r="H1031" i="1"/>
  <c r="K1031" i="1" s="1"/>
  <c r="H1032" i="1"/>
  <c r="K1032" i="1" s="1"/>
  <c r="H1033" i="1"/>
  <c r="K1033" i="1" s="1"/>
  <c r="H1034" i="1"/>
  <c r="K1034" i="1" s="1"/>
  <c r="H1035" i="1"/>
  <c r="K1035" i="1" s="1"/>
  <c r="H1036" i="1"/>
  <c r="K1036" i="1" s="1"/>
  <c r="H1037" i="1"/>
  <c r="K1037" i="1" s="1"/>
  <c r="H1038" i="1"/>
  <c r="K1038" i="1" s="1"/>
  <c r="H1039" i="1"/>
  <c r="K1039" i="1" s="1"/>
  <c r="H1040" i="1"/>
  <c r="K1040" i="1" s="1"/>
  <c r="H1041" i="1"/>
  <c r="K1041" i="1" s="1"/>
  <c r="H1042" i="1"/>
  <c r="K1042" i="1" s="1"/>
  <c r="H1043" i="1"/>
  <c r="K1043" i="1" s="1"/>
  <c r="H1044" i="1"/>
  <c r="K1044" i="1" s="1"/>
  <c r="H1045" i="1"/>
  <c r="K1045" i="1" s="1"/>
  <c r="H1046" i="1"/>
  <c r="K1046" i="1" s="1"/>
  <c r="H1047" i="1"/>
  <c r="K1047" i="1" s="1"/>
  <c r="H1048" i="1"/>
  <c r="K1048" i="1" s="1"/>
  <c r="H1049" i="1"/>
  <c r="K1049" i="1" s="1"/>
  <c r="H1050" i="1"/>
  <c r="K1050" i="1" s="1"/>
  <c r="H1051" i="1"/>
  <c r="K1051" i="1" s="1"/>
  <c r="H1052" i="1"/>
  <c r="K1052" i="1" s="1"/>
  <c r="H1053" i="1"/>
  <c r="K1053" i="1" s="1"/>
  <c r="H1054" i="1"/>
  <c r="K1054" i="1" s="1"/>
  <c r="H1055" i="1"/>
  <c r="K1055" i="1" s="1"/>
  <c r="H1056" i="1"/>
  <c r="K1056" i="1" s="1"/>
  <c r="H1057" i="1"/>
  <c r="K1057" i="1" s="1"/>
  <c r="H1058" i="1"/>
  <c r="K1058" i="1" s="1"/>
  <c r="H1059" i="1"/>
  <c r="K1059" i="1" s="1"/>
  <c r="H1060" i="1"/>
  <c r="K1060" i="1" s="1"/>
  <c r="H1061" i="1"/>
  <c r="K1061" i="1" s="1"/>
  <c r="H1062" i="1"/>
  <c r="K1062" i="1" s="1"/>
  <c r="H1063" i="1"/>
  <c r="K1063" i="1" s="1"/>
  <c r="H1064" i="1"/>
  <c r="K1064" i="1" s="1"/>
  <c r="H1065" i="1"/>
  <c r="K1065" i="1" s="1"/>
  <c r="H1066" i="1"/>
  <c r="K1066" i="1" s="1"/>
  <c r="H1067" i="1"/>
  <c r="K1067" i="1" s="1"/>
  <c r="H1068" i="1"/>
  <c r="K1068" i="1" s="1"/>
  <c r="H1069" i="1"/>
  <c r="K1069" i="1" s="1"/>
  <c r="H1070" i="1"/>
  <c r="K1070" i="1" s="1"/>
  <c r="H1071" i="1"/>
  <c r="K1071" i="1" s="1"/>
  <c r="H1072" i="1"/>
  <c r="K1072" i="1" s="1"/>
  <c r="H1073" i="1"/>
  <c r="K1073" i="1" s="1"/>
  <c r="H1074" i="1"/>
  <c r="K1074" i="1" s="1"/>
  <c r="H1075" i="1"/>
  <c r="K1075" i="1" s="1"/>
  <c r="H1076" i="1"/>
  <c r="K1076" i="1" s="1"/>
  <c r="H1077" i="1"/>
  <c r="K1077" i="1" s="1"/>
  <c r="H1078" i="1"/>
  <c r="K1078" i="1" s="1"/>
  <c r="H1079" i="1"/>
  <c r="K1079" i="1" s="1"/>
  <c r="H1080" i="1"/>
  <c r="K1080" i="1" s="1"/>
  <c r="H1081" i="1"/>
  <c r="K1081" i="1" s="1"/>
  <c r="H1082" i="1"/>
  <c r="K1082" i="1" s="1"/>
  <c r="H1083" i="1"/>
  <c r="K1083" i="1" s="1"/>
  <c r="H1084" i="1"/>
  <c r="K1084" i="1" s="1"/>
  <c r="H1085" i="1"/>
  <c r="K1085" i="1" s="1"/>
  <c r="H1086" i="1"/>
  <c r="K1086" i="1" s="1"/>
  <c r="H1087" i="1"/>
  <c r="K1087" i="1" s="1"/>
  <c r="H1088" i="1"/>
  <c r="K1088" i="1" s="1"/>
  <c r="H1089" i="1"/>
  <c r="K1089" i="1" s="1"/>
  <c r="H1090" i="1"/>
  <c r="K1090" i="1" s="1"/>
  <c r="H1091" i="1"/>
  <c r="K1091" i="1" s="1"/>
  <c r="H1092" i="1"/>
  <c r="K1092" i="1" s="1"/>
  <c r="H1093" i="1"/>
  <c r="K1093" i="1" s="1"/>
  <c r="H1094" i="1"/>
  <c r="K1094" i="1" s="1"/>
  <c r="H1095" i="1"/>
  <c r="K1095" i="1" s="1"/>
  <c r="H1096" i="1"/>
  <c r="K1096" i="1" s="1"/>
  <c r="H1097" i="1"/>
  <c r="K1097" i="1" s="1"/>
  <c r="H1098" i="1"/>
  <c r="K1098" i="1" s="1"/>
  <c r="H1099" i="1"/>
  <c r="K1099" i="1" s="1"/>
  <c r="H1100" i="1"/>
  <c r="K1100" i="1" s="1"/>
  <c r="H1101" i="1"/>
  <c r="K1101" i="1" s="1"/>
  <c r="H1102" i="1"/>
  <c r="K1102" i="1" s="1"/>
  <c r="H1103" i="1"/>
  <c r="K1103" i="1" s="1"/>
  <c r="H1104" i="1"/>
  <c r="K1104" i="1" s="1"/>
  <c r="H1105" i="1"/>
  <c r="K1105" i="1" s="1"/>
  <c r="H1106" i="1"/>
  <c r="K1106" i="1" s="1"/>
  <c r="H1107" i="1"/>
  <c r="K1107" i="1" s="1"/>
  <c r="H1108" i="1"/>
  <c r="K1108" i="1" s="1"/>
  <c r="H1109" i="1"/>
  <c r="K1109" i="1" s="1"/>
  <c r="H1110" i="1"/>
  <c r="K1110" i="1" s="1"/>
  <c r="H1111" i="1"/>
  <c r="K1111" i="1" s="1"/>
  <c r="H1112" i="1"/>
  <c r="K1112" i="1" s="1"/>
  <c r="H1113" i="1"/>
  <c r="K1113" i="1" s="1"/>
  <c r="H1114" i="1"/>
  <c r="K1114" i="1" s="1"/>
  <c r="H1115" i="1"/>
  <c r="K1115" i="1" s="1"/>
  <c r="H1116" i="1"/>
  <c r="K1116" i="1" s="1"/>
  <c r="H1117" i="1"/>
  <c r="K1117" i="1" s="1"/>
  <c r="H1118" i="1"/>
  <c r="K1118" i="1" s="1"/>
  <c r="H1119" i="1"/>
  <c r="K1119" i="1" s="1"/>
  <c r="H1120" i="1"/>
  <c r="K1120" i="1" s="1"/>
  <c r="H1121" i="1"/>
  <c r="K1121" i="1" s="1"/>
  <c r="H1122" i="1"/>
  <c r="K1122" i="1" s="1"/>
  <c r="H1123" i="1"/>
  <c r="K1123" i="1" s="1"/>
  <c r="H1124" i="1"/>
  <c r="K1124" i="1" s="1"/>
  <c r="H1125" i="1"/>
  <c r="K1125" i="1" s="1"/>
  <c r="H1126" i="1"/>
  <c r="K1126" i="1" s="1"/>
  <c r="H1127" i="1"/>
  <c r="K1127" i="1" s="1"/>
  <c r="H1128" i="1"/>
  <c r="K1128" i="1" s="1"/>
  <c r="H1129" i="1"/>
  <c r="K1129" i="1" s="1"/>
  <c r="H1130" i="1"/>
  <c r="K1130" i="1" s="1"/>
  <c r="H1131" i="1"/>
  <c r="K1131" i="1" s="1"/>
  <c r="H1132" i="1"/>
  <c r="K1132" i="1" s="1"/>
  <c r="H1133" i="1"/>
  <c r="K1133" i="1" s="1"/>
  <c r="H1134" i="1"/>
  <c r="K1134" i="1" s="1"/>
  <c r="H1135" i="1"/>
  <c r="K1135" i="1" s="1"/>
  <c r="H1136" i="1"/>
  <c r="K1136" i="1" s="1"/>
  <c r="H1137" i="1"/>
  <c r="K1137" i="1" s="1"/>
  <c r="H1138" i="1"/>
  <c r="K1138" i="1" s="1"/>
  <c r="H1139" i="1"/>
  <c r="K1139" i="1" s="1"/>
  <c r="H1140" i="1"/>
  <c r="K1140" i="1" s="1"/>
  <c r="H1141" i="1"/>
  <c r="K1141" i="1" s="1"/>
  <c r="H1142" i="1"/>
  <c r="K1142" i="1" s="1"/>
  <c r="H1143" i="1"/>
  <c r="K1143" i="1" s="1"/>
  <c r="H1144" i="1"/>
  <c r="K1144" i="1" s="1"/>
  <c r="H1145" i="1"/>
  <c r="K1145" i="1" s="1"/>
  <c r="H1146" i="1"/>
  <c r="K1146" i="1" s="1"/>
  <c r="H1147" i="1"/>
  <c r="K1147" i="1" s="1"/>
  <c r="H1148" i="1"/>
  <c r="K1148" i="1" s="1"/>
  <c r="H1149" i="1"/>
  <c r="K1149" i="1" s="1"/>
  <c r="H1150" i="1"/>
  <c r="K1150" i="1" s="1"/>
  <c r="H1151" i="1"/>
  <c r="K1151" i="1" s="1"/>
  <c r="H1152" i="1"/>
  <c r="K1152" i="1" s="1"/>
  <c r="H1153" i="1"/>
  <c r="K1153" i="1" s="1"/>
  <c r="H1154" i="1"/>
  <c r="K1154" i="1" s="1"/>
  <c r="H1155" i="1"/>
  <c r="K1155" i="1" s="1"/>
  <c r="H1156" i="1"/>
  <c r="K1156" i="1" s="1"/>
  <c r="H1157" i="1"/>
  <c r="K1157" i="1" s="1"/>
  <c r="H1158" i="1"/>
  <c r="K1158" i="1" s="1"/>
  <c r="H1159" i="1"/>
  <c r="K1159" i="1" s="1"/>
  <c r="H1160" i="1"/>
  <c r="K1160" i="1" s="1"/>
  <c r="H1161" i="1"/>
  <c r="K1161" i="1" s="1"/>
  <c r="H1162" i="1"/>
  <c r="K1162" i="1" s="1"/>
  <c r="H1163" i="1"/>
  <c r="K1163" i="1" s="1"/>
  <c r="H1164" i="1"/>
  <c r="K1164" i="1" s="1"/>
  <c r="H1165" i="1"/>
  <c r="K1165" i="1" s="1"/>
  <c r="H1166" i="1"/>
  <c r="K1166" i="1" s="1"/>
  <c r="H1167" i="1"/>
  <c r="K1167" i="1" s="1"/>
  <c r="H1168" i="1"/>
  <c r="K1168" i="1" s="1"/>
  <c r="H1169" i="1"/>
  <c r="K1169" i="1" s="1"/>
  <c r="H1170" i="1"/>
  <c r="K1170" i="1" s="1"/>
  <c r="H1171" i="1"/>
  <c r="K1171" i="1" s="1"/>
  <c r="H1172" i="1"/>
  <c r="K1172" i="1" s="1"/>
  <c r="H1173" i="1"/>
  <c r="K1173" i="1" s="1"/>
  <c r="H1174" i="1"/>
  <c r="K1174" i="1" s="1"/>
  <c r="H1175" i="1"/>
  <c r="K1175" i="1" s="1"/>
  <c r="H1176" i="1"/>
  <c r="K1176" i="1" s="1"/>
  <c r="H1177" i="1"/>
  <c r="K1177" i="1" s="1"/>
  <c r="H1178" i="1"/>
  <c r="K1178" i="1" s="1"/>
  <c r="H1179" i="1"/>
  <c r="K1179" i="1" s="1"/>
  <c r="H1180" i="1"/>
  <c r="K1180" i="1" s="1"/>
  <c r="H1181" i="1"/>
  <c r="K1181" i="1" s="1"/>
  <c r="H1182" i="1"/>
  <c r="K1182" i="1" s="1"/>
  <c r="H1183" i="1"/>
  <c r="K1183" i="1" s="1"/>
  <c r="H1184" i="1"/>
  <c r="K1184" i="1" s="1"/>
  <c r="H1185" i="1"/>
  <c r="K1185" i="1" s="1"/>
  <c r="H1186" i="1"/>
  <c r="K1186" i="1" s="1"/>
  <c r="H1187" i="1"/>
  <c r="K1187" i="1" s="1"/>
  <c r="H1188" i="1"/>
  <c r="K1188" i="1" s="1"/>
  <c r="H1189" i="1"/>
  <c r="K1189" i="1" s="1"/>
  <c r="H1190" i="1"/>
  <c r="K1190" i="1" s="1"/>
  <c r="H1191" i="1"/>
  <c r="K1191" i="1" s="1"/>
  <c r="H1192" i="1"/>
  <c r="K1192" i="1" s="1"/>
  <c r="H1193" i="1"/>
  <c r="K1193" i="1" s="1"/>
  <c r="H1194" i="1"/>
  <c r="K1194" i="1" s="1"/>
  <c r="H1195" i="1"/>
  <c r="K1195" i="1" s="1"/>
  <c r="H1196" i="1"/>
  <c r="K1196" i="1" s="1"/>
  <c r="H1197" i="1"/>
  <c r="K1197" i="1" s="1"/>
  <c r="H1198" i="1"/>
  <c r="K1198" i="1" s="1"/>
  <c r="H1199" i="1"/>
  <c r="K1199" i="1" s="1"/>
  <c r="H1200" i="1"/>
  <c r="K1200" i="1" s="1"/>
  <c r="H1201" i="1"/>
  <c r="K1201" i="1" s="1"/>
  <c r="H1202" i="1"/>
  <c r="K1202" i="1" s="1"/>
  <c r="H1203" i="1"/>
  <c r="K1203" i="1" s="1"/>
  <c r="H1204" i="1"/>
  <c r="K1204" i="1" s="1"/>
  <c r="H1205" i="1"/>
  <c r="K1205" i="1" s="1"/>
  <c r="H1206" i="1"/>
  <c r="K1206" i="1" s="1"/>
  <c r="H1207" i="1"/>
  <c r="K1207" i="1" s="1"/>
  <c r="H1208" i="1"/>
  <c r="K1208" i="1" s="1"/>
  <c r="H1209" i="1"/>
  <c r="K1209" i="1" s="1"/>
  <c r="H1210" i="1"/>
  <c r="K1210" i="1" s="1"/>
  <c r="H1211" i="1"/>
  <c r="K1211" i="1" s="1"/>
  <c r="H1212" i="1"/>
  <c r="K1212" i="1" s="1"/>
  <c r="H1213" i="1"/>
  <c r="K1213" i="1" s="1"/>
  <c r="H1214" i="1"/>
  <c r="K1214" i="1" s="1"/>
  <c r="H1215" i="1"/>
  <c r="K1215" i="1" s="1"/>
  <c r="H1216" i="1"/>
  <c r="K1216" i="1" s="1"/>
  <c r="H1217" i="1"/>
  <c r="K1217" i="1" s="1"/>
  <c r="H1218" i="1"/>
  <c r="K1218" i="1" s="1"/>
  <c r="H1219" i="1"/>
  <c r="K1219" i="1" s="1"/>
  <c r="H1220" i="1"/>
  <c r="K1220" i="1" s="1"/>
  <c r="H1221" i="1"/>
  <c r="K1221" i="1" s="1"/>
  <c r="H1222" i="1"/>
  <c r="K1222" i="1" s="1"/>
  <c r="H1223" i="1"/>
  <c r="K1223" i="1" s="1"/>
  <c r="H1224" i="1"/>
  <c r="K1224" i="1" s="1"/>
  <c r="H1225" i="1"/>
  <c r="K1225" i="1" s="1"/>
  <c r="H1226" i="1"/>
  <c r="K1226" i="1" s="1"/>
  <c r="H1227" i="1"/>
  <c r="K1227" i="1" s="1"/>
  <c r="H1228" i="1"/>
  <c r="K1228" i="1" s="1"/>
  <c r="H1229" i="1"/>
  <c r="K1229" i="1" s="1"/>
  <c r="H1230" i="1"/>
  <c r="K1230" i="1" s="1"/>
  <c r="H1231" i="1"/>
  <c r="K1231" i="1" s="1"/>
  <c r="H1232" i="1"/>
  <c r="K1232" i="1" s="1"/>
  <c r="H1233" i="1"/>
  <c r="K1233" i="1" s="1"/>
  <c r="H1234" i="1"/>
  <c r="K1234" i="1" s="1"/>
  <c r="H1235" i="1"/>
  <c r="K1235" i="1" s="1"/>
  <c r="H1236" i="1"/>
  <c r="K1236" i="1" s="1"/>
  <c r="H1237" i="1"/>
  <c r="K1237" i="1" s="1"/>
  <c r="H1238" i="1"/>
  <c r="K1238" i="1" s="1"/>
  <c r="H1239" i="1"/>
  <c r="K1239" i="1" s="1"/>
  <c r="H1240" i="1"/>
  <c r="K1240" i="1" s="1"/>
  <c r="H1241" i="1"/>
  <c r="K1241" i="1" s="1"/>
  <c r="H1242" i="1"/>
  <c r="K1242" i="1" s="1"/>
  <c r="H1243" i="1"/>
  <c r="K1243" i="1" s="1"/>
  <c r="H1244" i="1"/>
  <c r="K1244" i="1" s="1"/>
  <c r="H1245" i="1"/>
  <c r="K1245" i="1" s="1"/>
  <c r="H1246" i="1"/>
  <c r="K1246" i="1" s="1"/>
  <c r="H1247" i="1"/>
  <c r="K1247" i="1" s="1"/>
  <c r="H1248" i="1"/>
  <c r="K1248" i="1" s="1"/>
  <c r="H1249" i="1"/>
  <c r="K1249" i="1" s="1"/>
  <c r="H1250" i="1"/>
  <c r="K1250" i="1" s="1"/>
  <c r="H1251" i="1"/>
  <c r="K1251" i="1" s="1"/>
  <c r="H1252" i="1"/>
  <c r="K1252" i="1" s="1"/>
  <c r="H1253" i="1"/>
  <c r="K1253" i="1" s="1"/>
  <c r="H1254" i="1"/>
  <c r="K1254" i="1" s="1"/>
  <c r="H1255" i="1"/>
  <c r="K1255" i="1" s="1"/>
  <c r="H1256" i="1"/>
  <c r="K1256" i="1" s="1"/>
  <c r="H1257" i="1"/>
  <c r="K1257" i="1" s="1"/>
  <c r="H1258" i="1"/>
  <c r="K1258" i="1" s="1"/>
  <c r="H1259" i="1"/>
  <c r="K1259" i="1" s="1"/>
  <c r="H1260" i="1"/>
  <c r="K1260" i="1" s="1"/>
  <c r="H1261" i="1"/>
  <c r="K1261" i="1" s="1"/>
  <c r="H1262" i="1"/>
  <c r="K1262" i="1" s="1"/>
  <c r="H1263" i="1"/>
  <c r="K1263" i="1" s="1"/>
  <c r="H1264" i="1"/>
  <c r="K1264" i="1" s="1"/>
  <c r="H1265" i="1"/>
  <c r="K1265" i="1" s="1"/>
  <c r="H1266" i="1"/>
  <c r="K1266" i="1" s="1"/>
  <c r="H1267" i="1"/>
  <c r="K1267" i="1" s="1"/>
  <c r="H1268" i="1"/>
  <c r="K1268" i="1" s="1"/>
  <c r="H1269" i="1"/>
  <c r="K1269" i="1" s="1"/>
  <c r="H1270" i="1"/>
  <c r="K1270" i="1" s="1"/>
  <c r="H1271" i="1"/>
  <c r="K1271" i="1" s="1"/>
  <c r="H1272" i="1"/>
  <c r="K1272" i="1" s="1"/>
  <c r="H1273" i="1"/>
  <c r="K1273" i="1" s="1"/>
  <c r="H1274" i="1"/>
  <c r="K1274" i="1" s="1"/>
  <c r="H1275" i="1"/>
  <c r="K1275" i="1" s="1"/>
  <c r="H1276" i="1"/>
  <c r="K1276" i="1" s="1"/>
  <c r="H1277" i="1"/>
  <c r="K1277" i="1" s="1"/>
  <c r="H1278" i="1"/>
  <c r="K1278" i="1" s="1"/>
  <c r="H1279" i="1"/>
  <c r="K1279" i="1" s="1"/>
  <c r="H1280" i="1"/>
  <c r="K1280" i="1" s="1"/>
  <c r="H1281" i="1"/>
  <c r="K1281" i="1" s="1"/>
  <c r="H1282" i="1"/>
  <c r="K1282" i="1" s="1"/>
  <c r="H1283" i="1"/>
  <c r="K1283" i="1" s="1"/>
  <c r="H1284" i="1"/>
  <c r="K1284" i="1" s="1"/>
  <c r="H1285" i="1"/>
  <c r="K1285" i="1" s="1"/>
  <c r="H1286" i="1"/>
  <c r="K1286" i="1" s="1"/>
  <c r="H1287" i="1"/>
  <c r="K1287" i="1" s="1"/>
  <c r="H1288" i="1"/>
  <c r="K1288" i="1" s="1"/>
  <c r="H1289" i="1"/>
  <c r="K1289" i="1" s="1"/>
  <c r="H1290" i="1"/>
  <c r="K1290" i="1" s="1"/>
  <c r="H1291" i="1"/>
  <c r="K1291" i="1" s="1"/>
  <c r="H1292" i="1"/>
  <c r="K1292" i="1" s="1"/>
  <c r="H1293" i="1"/>
  <c r="K1293" i="1" s="1"/>
  <c r="H1294" i="1"/>
  <c r="K1294" i="1" s="1"/>
  <c r="H1295" i="1"/>
  <c r="K1295" i="1" s="1"/>
  <c r="H1296" i="1"/>
  <c r="K1296" i="1" s="1"/>
  <c r="H1297" i="1"/>
  <c r="K1297" i="1" s="1"/>
  <c r="H1298" i="1"/>
  <c r="K1298" i="1" s="1"/>
  <c r="H1299" i="1"/>
  <c r="K1299" i="1" s="1"/>
  <c r="H1300" i="1"/>
  <c r="K1300" i="1" s="1"/>
  <c r="H1301" i="1"/>
  <c r="K1301" i="1" s="1"/>
  <c r="H1302" i="1"/>
  <c r="K1302" i="1" s="1"/>
  <c r="H1303" i="1"/>
  <c r="K1303" i="1" s="1"/>
  <c r="H1304" i="1"/>
  <c r="K1304" i="1" s="1"/>
  <c r="H1305" i="1"/>
  <c r="K1305" i="1" s="1"/>
  <c r="H1306" i="1"/>
  <c r="K1306" i="1" s="1"/>
  <c r="H1307" i="1"/>
  <c r="K1307" i="1" s="1"/>
  <c r="H1308" i="1"/>
  <c r="K1308" i="1" s="1"/>
  <c r="H1309" i="1"/>
  <c r="K1309" i="1" s="1"/>
  <c r="H1310" i="1"/>
  <c r="K1310" i="1" s="1"/>
  <c r="H1311" i="1"/>
  <c r="K1311" i="1" s="1"/>
  <c r="H1312" i="1"/>
  <c r="K1312" i="1" s="1"/>
  <c r="H1313" i="1"/>
  <c r="K1313" i="1" s="1"/>
  <c r="H1314" i="1"/>
  <c r="K1314" i="1" s="1"/>
  <c r="H1315" i="1"/>
  <c r="K1315" i="1" s="1"/>
  <c r="H1316" i="1"/>
  <c r="K1316" i="1" s="1"/>
  <c r="H1317" i="1"/>
  <c r="K1317" i="1" s="1"/>
  <c r="H1318" i="1"/>
  <c r="K1318" i="1" s="1"/>
  <c r="H1319" i="1"/>
  <c r="K1319" i="1" s="1"/>
  <c r="H1320" i="1"/>
  <c r="K1320" i="1" s="1"/>
  <c r="H1321" i="1"/>
  <c r="K1321" i="1" s="1"/>
  <c r="H1322" i="1"/>
  <c r="K1322" i="1" s="1"/>
  <c r="H1323" i="1"/>
  <c r="K1323" i="1" s="1"/>
  <c r="H1324" i="1"/>
  <c r="K1324" i="1" s="1"/>
  <c r="H1325" i="1"/>
  <c r="K1325" i="1" s="1"/>
  <c r="H1326" i="1"/>
  <c r="K1326" i="1" s="1"/>
  <c r="H1327" i="1"/>
  <c r="K1327" i="1" s="1"/>
  <c r="H1328" i="1"/>
  <c r="K1328" i="1" s="1"/>
  <c r="H1329" i="1"/>
  <c r="K1329" i="1" s="1"/>
  <c r="H1330" i="1"/>
  <c r="K1330" i="1" s="1"/>
  <c r="H1331" i="1"/>
  <c r="K1331" i="1" s="1"/>
  <c r="H1332" i="1"/>
  <c r="K1332" i="1" s="1"/>
  <c r="H1333" i="1"/>
  <c r="K1333" i="1" s="1"/>
  <c r="H1334" i="1"/>
  <c r="K1334" i="1" s="1"/>
  <c r="H1335" i="1"/>
  <c r="K1335" i="1" s="1"/>
  <c r="H1336" i="1"/>
  <c r="K1336" i="1" s="1"/>
  <c r="H1337" i="1"/>
  <c r="K1337" i="1" s="1"/>
  <c r="H1338" i="1"/>
  <c r="K1338" i="1" s="1"/>
  <c r="H1339" i="1"/>
  <c r="K1339" i="1" s="1"/>
  <c r="H1340" i="1"/>
  <c r="K1340" i="1" s="1"/>
  <c r="H1341" i="1"/>
  <c r="K1341" i="1" s="1"/>
  <c r="H1342" i="1"/>
  <c r="K1342" i="1" s="1"/>
  <c r="H1343" i="1"/>
  <c r="K1343" i="1" s="1"/>
  <c r="H1344" i="1"/>
  <c r="K1344" i="1" s="1"/>
  <c r="H1345" i="1"/>
  <c r="K1345" i="1" s="1"/>
  <c r="H1346" i="1"/>
  <c r="K1346" i="1" s="1"/>
  <c r="H1347" i="1"/>
  <c r="K1347" i="1" s="1"/>
  <c r="H1348" i="1"/>
  <c r="K1348" i="1" s="1"/>
  <c r="H1349" i="1"/>
  <c r="K1349" i="1" s="1"/>
  <c r="H1350" i="1"/>
  <c r="K1350" i="1" s="1"/>
  <c r="H1351" i="1"/>
  <c r="K1351" i="1" s="1"/>
  <c r="H1352" i="1"/>
  <c r="K1352" i="1" s="1"/>
  <c r="H1353" i="1"/>
  <c r="K1353" i="1" s="1"/>
  <c r="H1354" i="1"/>
  <c r="K1354" i="1" s="1"/>
  <c r="H1355" i="1"/>
  <c r="K1355" i="1" s="1"/>
  <c r="H1356" i="1"/>
  <c r="K1356" i="1" s="1"/>
  <c r="H1357" i="1"/>
  <c r="K1357" i="1" s="1"/>
  <c r="H1358" i="1"/>
  <c r="K1358" i="1" s="1"/>
  <c r="H1359" i="1"/>
  <c r="K1359" i="1" s="1"/>
  <c r="H1360" i="1"/>
  <c r="K1360" i="1" s="1"/>
  <c r="H1361" i="1"/>
  <c r="K1361" i="1" s="1"/>
  <c r="H1362" i="1"/>
  <c r="K1362" i="1" s="1"/>
  <c r="H1363" i="1"/>
  <c r="K1363" i="1" s="1"/>
  <c r="H1364" i="1"/>
  <c r="K1364" i="1" s="1"/>
  <c r="H1365" i="1"/>
  <c r="K1365" i="1" s="1"/>
  <c r="H1366" i="1"/>
  <c r="K1366" i="1" s="1"/>
  <c r="H1367" i="1"/>
  <c r="K1367" i="1" s="1"/>
  <c r="H1368" i="1"/>
  <c r="K1368" i="1" s="1"/>
  <c r="H1369" i="1"/>
  <c r="K1369" i="1" s="1"/>
  <c r="H1370" i="1"/>
  <c r="K1370" i="1" s="1"/>
  <c r="H1371" i="1"/>
  <c r="K1371" i="1" s="1"/>
  <c r="H1372" i="1"/>
  <c r="K1372" i="1" s="1"/>
  <c r="H1373" i="1"/>
  <c r="K1373" i="1" s="1"/>
  <c r="H1374" i="1"/>
  <c r="K1374" i="1" s="1"/>
  <c r="H1375" i="1"/>
  <c r="K1375" i="1" s="1"/>
  <c r="H1376" i="1"/>
  <c r="K1376" i="1" s="1"/>
  <c r="H1377" i="1"/>
  <c r="K1377" i="1" s="1"/>
  <c r="H1378" i="1"/>
  <c r="K1378" i="1" s="1"/>
  <c r="H1379" i="1"/>
  <c r="K1379" i="1" s="1"/>
  <c r="H1380" i="1"/>
  <c r="K1380" i="1" s="1"/>
  <c r="H1381" i="1"/>
  <c r="K1381" i="1" s="1"/>
  <c r="H1382" i="1"/>
  <c r="K1382" i="1" s="1"/>
  <c r="H1383" i="1"/>
  <c r="K1383" i="1" s="1"/>
  <c r="H1384" i="1"/>
  <c r="K1384" i="1" s="1"/>
  <c r="H1385" i="1"/>
  <c r="K1385" i="1" s="1"/>
  <c r="H1386" i="1"/>
  <c r="K1386" i="1" s="1"/>
  <c r="H1387" i="1"/>
  <c r="K1387" i="1" s="1"/>
  <c r="H1388" i="1"/>
  <c r="K1388" i="1" s="1"/>
  <c r="H1389" i="1"/>
  <c r="K1389" i="1" s="1"/>
  <c r="H1390" i="1"/>
  <c r="K1390" i="1" s="1"/>
  <c r="H1391" i="1"/>
  <c r="K1391" i="1" s="1"/>
  <c r="H1392" i="1"/>
  <c r="K1392" i="1" s="1"/>
  <c r="H1393" i="1"/>
  <c r="K1393" i="1" s="1"/>
  <c r="H1394" i="1"/>
  <c r="K1394" i="1" s="1"/>
  <c r="H1395" i="1"/>
  <c r="K1395" i="1" s="1"/>
  <c r="H1396" i="1"/>
  <c r="K1396" i="1" s="1"/>
  <c r="H1397" i="1"/>
  <c r="K1397" i="1" s="1"/>
  <c r="H1398" i="1"/>
  <c r="K1398" i="1" s="1"/>
  <c r="H1399" i="1"/>
  <c r="K1399" i="1" s="1"/>
  <c r="H1400" i="1"/>
  <c r="K1400" i="1" s="1"/>
  <c r="H1401" i="1"/>
  <c r="K1401" i="1" s="1"/>
  <c r="H1402" i="1"/>
  <c r="K1402" i="1" s="1"/>
  <c r="H1403" i="1"/>
  <c r="K1403" i="1" s="1"/>
  <c r="H1404" i="1"/>
  <c r="K1404" i="1" s="1"/>
  <c r="H1405" i="1"/>
  <c r="K1405" i="1" s="1"/>
  <c r="H1406" i="1"/>
  <c r="K1406" i="1" s="1"/>
  <c r="H1407" i="1"/>
  <c r="K1407" i="1" s="1"/>
  <c r="H1408" i="1"/>
  <c r="K1408" i="1" s="1"/>
  <c r="H1409" i="1"/>
  <c r="K1409" i="1" s="1"/>
  <c r="H1410" i="1"/>
  <c r="K1410" i="1" s="1"/>
  <c r="H1411" i="1"/>
  <c r="K1411" i="1" s="1"/>
  <c r="H1412" i="1"/>
  <c r="K1412" i="1" s="1"/>
  <c r="H1413" i="1"/>
  <c r="K1413" i="1" s="1"/>
  <c r="H1414" i="1"/>
  <c r="K1414" i="1" s="1"/>
  <c r="H1415" i="1"/>
  <c r="K1415" i="1" s="1"/>
  <c r="H1416" i="1"/>
  <c r="K1416" i="1" s="1"/>
  <c r="H1417" i="1"/>
  <c r="K1417" i="1" s="1"/>
  <c r="H1418" i="1"/>
  <c r="K1418" i="1" s="1"/>
  <c r="H1419" i="1"/>
  <c r="K1419" i="1" s="1"/>
  <c r="H1420" i="1"/>
  <c r="K1420" i="1" s="1"/>
  <c r="H1421" i="1"/>
  <c r="K1421" i="1" s="1"/>
  <c r="H1422" i="1"/>
  <c r="K1422" i="1" s="1"/>
  <c r="H1423" i="1"/>
  <c r="K1423" i="1" s="1"/>
  <c r="H1424" i="1"/>
  <c r="K1424" i="1" s="1"/>
  <c r="H1425" i="1"/>
  <c r="K1425" i="1" s="1"/>
  <c r="H1426" i="1"/>
  <c r="K1426" i="1" s="1"/>
  <c r="H1427" i="1"/>
  <c r="K1427" i="1" s="1"/>
  <c r="H1428" i="1"/>
  <c r="K1428" i="1" s="1"/>
  <c r="H1429" i="1"/>
  <c r="K1429" i="1" s="1"/>
  <c r="H1430" i="1"/>
  <c r="K1430" i="1" s="1"/>
  <c r="H1431" i="1"/>
  <c r="K1431" i="1" s="1"/>
  <c r="H1432" i="1"/>
  <c r="K1432" i="1" s="1"/>
  <c r="H1433" i="1"/>
  <c r="K1433" i="1" s="1"/>
  <c r="H1434" i="1"/>
  <c r="K1434" i="1" s="1"/>
  <c r="H1435" i="1"/>
  <c r="K1435" i="1" s="1"/>
  <c r="H1436" i="1"/>
  <c r="K1436" i="1" s="1"/>
  <c r="H1437" i="1"/>
  <c r="K1437" i="1" s="1"/>
  <c r="H1438" i="1"/>
  <c r="K1438" i="1" s="1"/>
  <c r="H1439" i="1"/>
  <c r="K1439" i="1" s="1"/>
  <c r="H1440" i="1"/>
  <c r="K1440" i="1" s="1"/>
  <c r="H1441" i="1"/>
  <c r="K1441" i="1" s="1"/>
  <c r="H1442" i="1"/>
  <c r="K1442" i="1" s="1"/>
  <c r="H1443" i="1"/>
  <c r="K1443" i="1" s="1"/>
  <c r="H1444" i="1"/>
  <c r="K1444" i="1" s="1"/>
  <c r="H1445" i="1"/>
  <c r="K1445" i="1" s="1"/>
  <c r="H1446" i="1"/>
  <c r="K1446" i="1" s="1"/>
  <c r="H1447" i="1"/>
  <c r="K1447" i="1" s="1"/>
  <c r="H1448" i="1"/>
  <c r="K1448" i="1" s="1"/>
  <c r="H1449" i="1"/>
  <c r="K1449" i="1" s="1"/>
  <c r="H1450" i="1"/>
  <c r="K1450" i="1" s="1"/>
  <c r="H1451" i="1"/>
  <c r="K1451" i="1" s="1"/>
  <c r="H1452" i="1"/>
  <c r="K1452" i="1" s="1"/>
  <c r="H1453" i="1"/>
  <c r="K1453" i="1" s="1"/>
  <c r="H1454" i="1"/>
  <c r="K1454" i="1" s="1"/>
  <c r="H1455" i="1"/>
  <c r="K1455" i="1" s="1"/>
  <c r="H1456" i="1"/>
  <c r="K1456" i="1" s="1"/>
  <c r="H1457" i="1"/>
  <c r="K1457" i="1" s="1"/>
  <c r="H1458" i="1"/>
  <c r="K1458" i="1" s="1"/>
  <c r="H1459" i="1"/>
  <c r="K1459" i="1" s="1"/>
  <c r="H1460" i="1"/>
  <c r="K1460" i="1" s="1"/>
  <c r="H1461" i="1"/>
  <c r="K1461" i="1" s="1"/>
  <c r="H1462" i="1"/>
  <c r="K1462" i="1" s="1"/>
  <c r="H1463" i="1"/>
  <c r="K1463" i="1" s="1"/>
  <c r="H1464" i="1"/>
  <c r="K1464" i="1" s="1"/>
  <c r="H1465" i="1"/>
  <c r="K1465" i="1" s="1"/>
  <c r="H1466" i="1"/>
  <c r="K1466" i="1" s="1"/>
  <c r="H1467" i="1"/>
  <c r="K1467" i="1" s="1"/>
  <c r="H1468" i="1"/>
  <c r="K1468" i="1" s="1"/>
  <c r="H1469" i="1"/>
  <c r="K1469" i="1" s="1"/>
  <c r="H1470" i="1"/>
  <c r="K1470" i="1" s="1"/>
  <c r="H1471" i="1"/>
  <c r="K1471" i="1" s="1"/>
  <c r="H1472" i="1"/>
  <c r="K1472" i="1" s="1"/>
  <c r="H1473" i="1"/>
  <c r="K1473" i="1" s="1"/>
  <c r="H1474" i="1"/>
  <c r="K1474" i="1" s="1"/>
  <c r="H1475" i="1"/>
  <c r="K1475" i="1" s="1"/>
  <c r="H1476" i="1"/>
  <c r="K1476" i="1" s="1"/>
  <c r="H1477" i="1"/>
  <c r="K1477" i="1" s="1"/>
  <c r="H1478" i="1"/>
  <c r="K1478" i="1" s="1"/>
  <c r="H1479" i="1"/>
  <c r="K1479" i="1" s="1"/>
  <c r="H1480" i="1"/>
  <c r="K1480" i="1" s="1"/>
  <c r="H1481" i="1"/>
  <c r="K1481" i="1" s="1"/>
  <c r="H1482" i="1"/>
  <c r="K1482" i="1" s="1"/>
  <c r="H1483" i="1"/>
  <c r="K1483" i="1" s="1"/>
  <c r="H1484" i="1"/>
  <c r="K1484" i="1" s="1"/>
  <c r="H1485" i="1"/>
  <c r="K1485" i="1" s="1"/>
  <c r="H1486" i="1"/>
  <c r="K1486" i="1" s="1"/>
  <c r="H1487" i="1"/>
  <c r="K1487" i="1" s="1"/>
  <c r="H1488" i="1"/>
  <c r="K1488" i="1" s="1"/>
  <c r="H1489" i="1"/>
  <c r="K1489" i="1" s="1"/>
  <c r="H1490" i="1"/>
  <c r="K1490" i="1" s="1"/>
  <c r="H1491" i="1"/>
  <c r="K1491" i="1" s="1"/>
  <c r="H1492" i="1"/>
  <c r="K1492" i="1" s="1"/>
  <c r="H1493" i="1"/>
  <c r="K1493" i="1" s="1"/>
  <c r="H1494" i="1"/>
  <c r="K1494" i="1" s="1"/>
  <c r="H1495" i="1"/>
  <c r="K1495" i="1" s="1"/>
  <c r="H1496" i="1"/>
  <c r="K1496" i="1" s="1"/>
  <c r="H1497" i="1"/>
  <c r="K1497" i="1" s="1"/>
  <c r="H1498" i="1"/>
  <c r="K1498" i="1" s="1"/>
  <c r="H1499" i="1"/>
  <c r="K1499" i="1" s="1"/>
  <c r="H1500" i="1"/>
  <c r="K1500" i="1" s="1"/>
  <c r="H1501" i="1"/>
  <c r="K1501" i="1" s="1"/>
  <c r="H1502" i="1"/>
  <c r="K1502" i="1" s="1"/>
  <c r="H1503" i="1"/>
  <c r="K1503" i="1" s="1"/>
  <c r="H1504" i="1"/>
  <c r="K1504" i="1" s="1"/>
  <c r="H1505" i="1"/>
  <c r="K1505" i="1" s="1"/>
  <c r="H1506" i="1"/>
  <c r="K1506" i="1" s="1"/>
  <c r="H1507" i="1"/>
  <c r="K1507" i="1" s="1"/>
  <c r="H1508" i="1"/>
  <c r="K1508" i="1" s="1"/>
  <c r="H1509" i="1"/>
  <c r="K1509" i="1" s="1"/>
  <c r="H1510" i="1"/>
  <c r="K1510" i="1" s="1"/>
  <c r="H1511" i="1"/>
  <c r="K1511" i="1" s="1"/>
  <c r="H1512" i="1"/>
  <c r="K1512" i="1" s="1"/>
  <c r="H1513" i="1"/>
  <c r="K1513" i="1" s="1"/>
  <c r="H1514" i="1"/>
  <c r="K1514" i="1" s="1"/>
  <c r="H1515" i="1"/>
  <c r="K1515" i="1" s="1"/>
  <c r="H1516" i="1"/>
  <c r="K1516" i="1" s="1"/>
  <c r="H1517" i="1"/>
  <c r="K1517" i="1" s="1"/>
  <c r="H1518" i="1"/>
  <c r="K1518" i="1" s="1"/>
  <c r="H1519" i="1"/>
  <c r="K1519" i="1" s="1"/>
  <c r="H1520" i="1"/>
  <c r="K1520" i="1" s="1"/>
  <c r="H1521" i="1"/>
  <c r="K1521" i="1" s="1"/>
  <c r="H1522" i="1"/>
  <c r="K1522" i="1" s="1"/>
  <c r="H1523" i="1"/>
  <c r="K1523" i="1" s="1"/>
  <c r="H1524" i="1"/>
  <c r="K1524" i="1" s="1"/>
  <c r="H1525" i="1"/>
  <c r="K1525" i="1" s="1"/>
  <c r="H1526" i="1"/>
  <c r="K1526" i="1" s="1"/>
  <c r="H1527" i="1"/>
  <c r="K1527" i="1" s="1"/>
  <c r="H1528" i="1"/>
  <c r="K1528" i="1" s="1"/>
  <c r="H1529" i="1"/>
  <c r="K1529" i="1" s="1"/>
  <c r="H1530" i="1"/>
  <c r="K1530" i="1" s="1"/>
  <c r="H1531" i="1"/>
  <c r="K1531" i="1" s="1"/>
  <c r="H1532" i="1"/>
  <c r="K1532" i="1" s="1"/>
  <c r="H1533" i="1"/>
  <c r="K1533" i="1" s="1"/>
  <c r="H1534" i="1"/>
  <c r="K1534" i="1" s="1"/>
  <c r="H1535" i="1"/>
  <c r="K1535" i="1" s="1"/>
  <c r="H1536" i="1"/>
  <c r="K1536" i="1" s="1"/>
  <c r="H1537" i="1"/>
  <c r="K1537" i="1" s="1"/>
  <c r="H1538" i="1"/>
  <c r="K1538" i="1" s="1"/>
  <c r="H1539" i="1"/>
  <c r="K1539" i="1" s="1"/>
  <c r="H1540" i="1"/>
  <c r="K1540" i="1" s="1"/>
  <c r="H1541" i="1"/>
  <c r="K1541" i="1" s="1"/>
  <c r="H1542" i="1"/>
  <c r="K1542" i="1" s="1"/>
  <c r="H1543" i="1"/>
  <c r="K1543" i="1" s="1"/>
  <c r="H1544" i="1"/>
  <c r="K1544" i="1" s="1"/>
  <c r="H1545" i="1"/>
  <c r="K1545" i="1" s="1"/>
  <c r="H1546" i="1"/>
  <c r="K1546" i="1" s="1"/>
  <c r="H1547" i="1"/>
  <c r="K1547" i="1" s="1"/>
  <c r="H1548" i="1"/>
  <c r="K1548" i="1" s="1"/>
  <c r="H1549" i="1"/>
  <c r="K1549" i="1" s="1"/>
  <c r="H1550" i="1"/>
  <c r="K1550" i="1" s="1"/>
  <c r="H1551" i="1"/>
  <c r="K1551" i="1" s="1"/>
  <c r="H1552" i="1"/>
  <c r="K1552" i="1" s="1"/>
  <c r="H1553" i="1"/>
  <c r="K1553" i="1" s="1"/>
  <c r="H1554" i="1"/>
  <c r="K1554" i="1" s="1"/>
  <c r="H1555" i="1"/>
  <c r="K1555" i="1" s="1"/>
  <c r="H1556" i="1"/>
  <c r="K1556" i="1" s="1"/>
  <c r="H1557" i="1"/>
  <c r="K1557" i="1" s="1"/>
  <c r="H1558" i="1"/>
  <c r="K1558" i="1" s="1"/>
  <c r="H1559" i="1"/>
  <c r="K1559" i="1" s="1"/>
  <c r="H1560" i="1"/>
  <c r="K1560" i="1" s="1"/>
  <c r="H1561" i="1"/>
  <c r="K1561" i="1" s="1"/>
  <c r="H1562" i="1"/>
  <c r="K1562" i="1" s="1"/>
  <c r="H1563" i="1"/>
  <c r="K1563" i="1" s="1"/>
  <c r="H1564" i="1"/>
  <c r="K1564" i="1" s="1"/>
  <c r="H1565" i="1"/>
  <c r="K1565" i="1" s="1"/>
  <c r="H1566" i="1"/>
  <c r="K1566" i="1" s="1"/>
  <c r="H1567" i="1"/>
  <c r="K1567" i="1" s="1"/>
  <c r="H1568" i="1"/>
  <c r="K1568" i="1" s="1"/>
  <c r="H1569" i="1"/>
  <c r="K1569" i="1" s="1"/>
  <c r="H1570" i="1"/>
  <c r="K1570" i="1" s="1"/>
  <c r="H1571" i="1"/>
  <c r="K1571" i="1" s="1"/>
  <c r="H1572" i="1"/>
  <c r="K1572" i="1" s="1"/>
  <c r="H1573" i="1"/>
  <c r="K1573" i="1" s="1"/>
  <c r="H1574" i="1"/>
  <c r="K1574" i="1" s="1"/>
  <c r="H1575" i="1"/>
  <c r="K1575" i="1" s="1"/>
  <c r="H1576" i="1"/>
  <c r="K1576" i="1" s="1"/>
  <c r="H1577" i="1"/>
  <c r="K1577" i="1" s="1"/>
  <c r="H1578" i="1"/>
  <c r="K1578" i="1" s="1"/>
  <c r="H1579" i="1"/>
  <c r="K1579" i="1" s="1"/>
  <c r="H1580" i="1"/>
  <c r="K1580" i="1" s="1"/>
  <c r="H1581" i="1"/>
  <c r="K1581" i="1" s="1"/>
  <c r="H1582" i="1"/>
  <c r="K1582" i="1" s="1"/>
  <c r="H1583" i="1"/>
  <c r="K1583" i="1" s="1"/>
  <c r="H1584" i="1"/>
  <c r="K1584" i="1" s="1"/>
  <c r="H1585" i="1"/>
  <c r="K1585" i="1" s="1"/>
  <c r="H1586" i="1"/>
  <c r="K1586" i="1" s="1"/>
  <c r="H1587" i="1"/>
  <c r="K1587" i="1" s="1"/>
  <c r="H1588" i="1"/>
  <c r="K1588" i="1" s="1"/>
  <c r="H1589" i="1"/>
  <c r="K1589" i="1" s="1"/>
  <c r="H1590" i="1"/>
  <c r="K1590" i="1" s="1"/>
  <c r="H1591" i="1"/>
  <c r="K1591" i="1" s="1"/>
  <c r="H1592" i="1"/>
  <c r="K1592" i="1" s="1"/>
  <c r="H1593" i="1"/>
  <c r="K1593" i="1" s="1"/>
  <c r="H1594" i="1"/>
  <c r="K1594" i="1" s="1"/>
  <c r="H1595" i="1"/>
  <c r="K1595" i="1" s="1"/>
  <c r="H1596" i="1"/>
  <c r="K1596" i="1" s="1"/>
  <c r="H1597" i="1"/>
  <c r="K1597" i="1" s="1"/>
  <c r="H1598" i="1"/>
  <c r="K1598" i="1" s="1"/>
  <c r="H1599" i="1"/>
  <c r="K1599" i="1" s="1"/>
  <c r="H1600" i="1"/>
  <c r="K1600" i="1" s="1"/>
  <c r="H1601" i="1"/>
  <c r="K1601" i="1" s="1"/>
  <c r="H1602" i="1"/>
  <c r="K1602" i="1" s="1"/>
  <c r="H1603" i="1"/>
  <c r="K1603" i="1" s="1"/>
  <c r="H1604" i="1"/>
  <c r="K1604" i="1" s="1"/>
  <c r="H1605" i="1"/>
  <c r="K1605" i="1" s="1"/>
  <c r="H1606" i="1"/>
  <c r="K1606" i="1" s="1"/>
  <c r="H1607" i="1"/>
  <c r="K1607" i="1" s="1"/>
  <c r="H1608" i="1"/>
  <c r="K1608" i="1" s="1"/>
  <c r="H1609" i="1"/>
  <c r="K1609" i="1" s="1"/>
  <c r="H1610" i="1"/>
  <c r="K1610" i="1" s="1"/>
  <c r="H1611" i="1"/>
  <c r="K1611" i="1" s="1"/>
  <c r="H1612" i="1"/>
  <c r="K1612" i="1" s="1"/>
  <c r="H1613" i="1"/>
  <c r="K1613" i="1" s="1"/>
  <c r="H1614" i="1"/>
  <c r="K1614" i="1" s="1"/>
  <c r="H1615" i="1"/>
  <c r="K1615" i="1" s="1"/>
  <c r="H1616" i="1"/>
  <c r="K1616" i="1" s="1"/>
  <c r="H1617" i="1"/>
  <c r="K1617" i="1" s="1"/>
  <c r="H1618" i="1"/>
  <c r="K1618" i="1" s="1"/>
  <c r="H1619" i="1"/>
  <c r="K1619" i="1" s="1"/>
  <c r="H1620" i="1"/>
  <c r="K1620" i="1" s="1"/>
  <c r="H1621" i="1"/>
  <c r="K1621" i="1" s="1"/>
  <c r="H1622" i="1"/>
  <c r="K1622" i="1" s="1"/>
  <c r="H1623" i="1"/>
  <c r="K1623" i="1" s="1"/>
  <c r="H1624" i="1"/>
  <c r="K1624" i="1" s="1"/>
  <c r="H1625" i="1"/>
  <c r="K1625" i="1" s="1"/>
  <c r="H1626" i="1"/>
  <c r="K1626" i="1" s="1"/>
  <c r="H1627" i="1"/>
  <c r="K1627" i="1" s="1"/>
  <c r="H1628" i="1"/>
  <c r="K1628" i="1" s="1"/>
  <c r="H1629" i="1"/>
  <c r="K1629" i="1" s="1"/>
  <c r="H1630" i="1"/>
  <c r="K1630" i="1" s="1"/>
  <c r="H1631" i="1"/>
  <c r="K1631" i="1" s="1"/>
  <c r="H1632" i="1"/>
  <c r="K1632" i="1" s="1"/>
  <c r="H1633" i="1"/>
  <c r="K1633" i="1" s="1"/>
  <c r="H1634" i="1"/>
  <c r="K1634" i="1" s="1"/>
  <c r="H1635" i="1"/>
  <c r="K1635" i="1" s="1"/>
  <c r="H1636" i="1"/>
  <c r="K1636" i="1" s="1"/>
  <c r="H1637" i="1"/>
  <c r="K1637" i="1" s="1"/>
  <c r="H1638" i="1"/>
  <c r="K1638" i="1" s="1"/>
  <c r="H1639" i="1"/>
  <c r="K1639" i="1" s="1"/>
  <c r="H1640" i="1"/>
  <c r="K1640" i="1" s="1"/>
  <c r="H1641" i="1"/>
  <c r="K1641" i="1" s="1"/>
  <c r="H1642" i="1"/>
  <c r="K1642" i="1" s="1"/>
  <c r="H1643" i="1"/>
  <c r="K1643" i="1" s="1"/>
  <c r="H1644" i="1"/>
  <c r="K1644" i="1" s="1"/>
  <c r="H1645" i="1"/>
  <c r="K1645" i="1" s="1"/>
  <c r="H1646" i="1"/>
  <c r="K1646" i="1" s="1"/>
  <c r="H1647" i="1"/>
  <c r="K1647" i="1" s="1"/>
  <c r="H1648" i="1"/>
  <c r="K1648" i="1" s="1"/>
  <c r="H1649" i="1"/>
  <c r="K1649" i="1" s="1"/>
  <c r="H1650" i="1"/>
  <c r="K1650" i="1" s="1"/>
  <c r="H1651" i="1"/>
  <c r="K1651" i="1" s="1"/>
  <c r="H1652" i="1"/>
  <c r="K1652" i="1" s="1"/>
  <c r="H1653" i="1"/>
  <c r="K1653" i="1" s="1"/>
  <c r="H1654" i="1"/>
  <c r="K1654" i="1" s="1"/>
  <c r="H1655" i="1"/>
  <c r="K1655" i="1" s="1"/>
  <c r="H1656" i="1"/>
  <c r="K1656" i="1" s="1"/>
  <c r="H1657" i="1"/>
  <c r="K1657" i="1" s="1"/>
  <c r="H1658" i="1"/>
  <c r="K1658" i="1" s="1"/>
  <c r="H1659" i="1"/>
  <c r="K1659" i="1" s="1"/>
  <c r="H1660" i="1"/>
  <c r="K1660" i="1" s="1"/>
  <c r="H1661" i="1"/>
  <c r="K1661" i="1" s="1"/>
  <c r="H1662" i="1"/>
  <c r="K1662" i="1" s="1"/>
  <c r="H1663" i="1"/>
  <c r="K1663" i="1" s="1"/>
  <c r="H1664" i="1"/>
  <c r="K1664" i="1" s="1"/>
  <c r="H1665" i="1"/>
  <c r="K1665" i="1" s="1"/>
  <c r="H1666" i="1"/>
  <c r="K1666" i="1" s="1"/>
  <c r="H1667" i="1"/>
  <c r="K1667" i="1" s="1"/>
  <c r="H1668" i="1"/>
  <c r="K1668" i="1" s="1"/>
  <c r="H1669" i="1"/>
  <c r="K1669" i="1" s="1"/>
  <c r="H1670" i="1"/>
  <c r="K1670" i="1" s="1"/>
  <c r="H1671" i="1"/>
  <c r="K1671" i="1" s="1"/>
  <c r="H1672" i="1"/>
  <c r="K1672" i="1" s="1"/>
  <c r="H1673" i="1"/>
  <c r="K1673" i="1" s="1"/>
  <c r="H1674" i="1"/>
  <c r="K1674" i="1" s="1"/>
  <c r="H1675" i="1"/>
  <c r="K1675" i="1" s="1"/>
  <c r="H1676" i="1"/>
  <c r="K1676" i="1" s="1"/>
  <c r="H1677" i="1"/>
  <c r="K1677" i="1" s="1"/>
  <c r="H1678" i="1"/>
  <c r="K1678" i="1" s="1"/>
  <c r="H1679" i="1"/>
  <c r="K1679" i="1" s="1"/>
  <c r="H1680" i="1"/>
  <c r="K1680" i="1" s="1"/>
  <c r="H1681" i="1"/>
  <c r="K1681" i="1" s="1"/>
  <c r="H1682" i="1"/>
  <c r="K1682" i="1" s="1"/>
  <c r="H1683" i="1"/>
  <c r="K1683" i="1" s="1"/>
  <c r="H1684" i="1"/>
  <c r="K1684" i="1" s="1"/>
  <c r="H1685" i="1"/>
  <c r="K1685" i="1" s="1"/>
  <c r="H1686" i="1"/>
  <c r="K1686" i="1" s="1"/>
  <c r="H1687" i="1"/>
  <c r="K1687" i="1" s="1"/>
  <c r="H1688" i="1"/>
  <c r="K1688" i="1" s="1"/>
  <c r="H1689" i="1"/>
  <c r="K1689" i="1" s="1"/>
  <c r="H1690" i="1"/>
  <c r="K1690" i="1" s="1"/>
  <c r="H1691" i="1"/>
  <c r="K1691" i="1" s="1"/>
  <c r="H1692" i="1"/>
  <c r="K1692" i="1" s="1"/>
  <c r="H1693" i="1"/>
  <c r="K1693" i="1" s="1"/>
  <c r="H1694" i="1"/>
  <c r="K1694" i="1" s="1"/>
  <c r="H1695" i="1"/>
  <c r="K1695" i="1" s="1"/>
  <c r="H1696" i="1"/>
  <c r="K1696" i="1" s="1"/>
  <c r="H1697" i="1"/>
  <c r="K1697" i="1" s="1"/>
  <c r="H1698" i="1"/>
  <c r="K1698" i="1" s="1"/>
  <c r="H1699" i="1"/>
  <c r="K1699" i="1" s="1"/>
  <c r="H1700" i="1"/>
  <c r="K1700" i="1" s="1"/>
  <c r="H1701" i="1"/>
  <c r="K1701" i="1" s="1"/>
  <c r="H1702" i="1"/>
  <c r="K1702" i="1" s="1"/>
  <c r="H1703" i="1"/>
  <c r="K1703" i="1" s="1"/>
  <c r="H1704" i="1"/>
  <c r="K1704" i="1" s="1"/>
  <c r="H1705" i="1"/>
  <c r="K1705" i="1" s="1"/>
  <c r="H1706" i="1"/>
  <c r="K1706" i="1" s="1"/>
  <c r="H1707" i="1"/>
  <c r="K1707" i="1" s="1"/>
  <c r="H1708" i="1"/>
  <c r="K1708" i="1" s="1"/>
  <c r="H1709" i="1"/>
  <c r="K1709" i="1" s="1"/>
  <c r="H1710" i="1"/>
  <c r="K1710" i="1" s="1"/>
  <c r="H1711" i="1"/>
  <c r="K1711" i="1" s="1"/>
  <c r="H1712" i="1"/>
  <c r="K1712" i="1" s="1"/>
  <c r="H1713" i="1"/>
  <c r="K1713" i="1" s="1"/>
  <c r="H1714" i="1"/>
  <c r="K1714" i="1" s="1"/>
  <c r="H1715" i="1"/>
  <c r="K1715" i="1" s="1"/>
  <c r="H1716" i="1"/>
  <c r="K1716" i="1" s="1"/>
  <c r="H1717" i="1"/>
  <c r="K1717" i="1" s="1"/>
  <c r="H1718" i="1"/>
  <c r="K1718" i="1" s="1"/>
  <c r="H1719" i="1"/>
  <c r="K1719" i="1" s="1"/>
  <c r="H1720" i="1"/>
  <c r="K1720" i="1" s="1"/>
  <c r="H1721" i="1"/>
  <c r="K1721" i="1" s="1"/>
  <c r="H1722" i="1"/>
  <c r="K1722" i="1" s="1"/>
  <c r="H1723" i="1"/>
  <c r="K1723" i="1" s="1"/>
  <c r="H1724" i="1"/>
  <c r="K1724" i="1" s="1"/>
  <c r="H1725" i="1"/>
  <c r="K1725" i="1" s="1"/>
  <c r="H1726" i="1"/>
  <c r="K1726" i="1" s="1"/>
  <c r="H1727" i="1"/>
  <c r="K1727" i="1" s="1"/>
  <c r="H1728" i="1"/>
  <c r="K1728" i="1" s="1"/>
  <c r="H1729" i="1"/>
  <c r="K1729" i="1" s="1"/>
  <c r="H1730" i="1"/>
  <c r="K1730" i="1" s="1"/>
  <c r="H1731" i="1"/>
  <c r="K1731" i="1" s="1"/>
  <c r="H1732" i="1"/>
  <c r="K1732" i="1" s="1"/>
  <c r="H1733" i="1"/>
  <c r="K1733" i="1" s="1"/>
  <c r="H1734" i="1"/>
  <c r="K1734" i="1" s="1"/>
  <c r="H1735" i="1"/>
  <c r="K1735" i="1" s="1"/>
  <c r="H1736" i="1"/>
  <c r="K1736" i="1" s="1"/>
  <c r="H1737" i="1"/>
  <c r="K1737" i="1" s="1"/>
  <c r="H1738" i="1"/>
  <c r="K1738" i="1" s="1"/>
  <c r="H1739" i="1"/>
  <c r="K1739" i="1" s="1"/>
  <c r="H1740" i="1"/>
  <c r="K1740" i="1" s="1"/>
  <c r="H1741" i="1"/>
  <c r="K1741" i="1" s="1"/>
  <c r="H1742" i="1"/>
  <c r="K1742" i="1" s="1"/>
  <c r="H1743" i="1"/>
  <c r="K1743" i="1" s="1"/>
  <c r="H1744" i="1"/>
  <c r="K1744" i="1" s="1"/>
  <c r="H1745" i="1"/>
  <c r="K1745" i="1" s="1"/>
  <c r="H1746" i="1"/>
  <c r="K1746" i="1" s="1"/>
  <c r="H1747" i="1"/>
  <c r="K1747" i="1" s="1"/>
  <c r="H1748" i="1"/>
  <c r="K1748" i="1" s="1"/>
  <c r="H1749" i="1"/>
  <c r="K1749" i="1" s="1"/>
  <c r="H1750" i="1"/>
  <c r="K1750" i="1" s="1"/>
  <c r="H1751" i="1"/>
  <c r="K1751" i="1" s="1"/>
  <c r="H1752" i="1"/>
  <c r="K1752" i="1" s="1"/>
  <c r="H1753" i="1"/>
  <c r="K1753" i="1" s="1"/>
  <c r="H1754" i="1"/>
  <c r="K1754" i="1" s="1"/>
  <c r="H1755" i="1"/>
  <c r="K1755" i="1" s="1"/>
  <c r="H1756" i="1"/>
  <c r="K1756" i="1" s="1"/>
  <c r="H1757" i="1"/>
  <c r="K1757" i="1" s="1"/>
  <c r="H1758" i="1"/>
  <c r="K1758" i="1" s="1"/>
  <c r="H1759" i="1"/>
  <c r="K1759" i="1" s="1"/>
  <c r="H1760" i="1"/>
  <c r="K1760" i="1" s="1"/>
  <c r="H1761" i="1"/>
  <c r="K1761" i="1" s="1"/>
  <c r="H1762" i="1"/>
  <c r="K1762" i="1" s="1"/>
  <c r="H1763" i="1"/>
  <c r="K1763" i="1" s="1"/>
  <c r="H1764" i="1"/>
  <c r="K1764" i="1" s="1"/>
  <c r="H1765" i="1"/>
  <c r="K1765" i="1" s="1"/>
  <c r="H1766" i="1"/>
  <c r="K1766" i="1" s="1"/>
  <c r="H1767" i="1"/>
  <c r="K1767" i="1" s="1"/>
  <c r="H1768" i="1"/>
  <c r="K1768" i="1" s="1"/>
  <c r="H1769" i="1"/>
  <c r="K1769" i="1" s="1"/>
  <c r="H1770" i="1"/>
  <c r="K1770" i="1" s="1"/>
  <c r="H1771" i="1"/>
  <c r="K1771" i="1" s="1"/>
  <c r="H1772" i="1"/>
  <c r="K1772" i="1" s="1"/>
  <c r="H1773" i="1"/>
  <c r="K1773" i="1" s="1"/>
  <c r="H1774" i="1"/>
  <c r="K1774" i="1" s="1"/>
  <c r="H1775" i="1"/>
  <c r="K1775" i="1" s="1"/>
  <c r="H1776" i="1"/>
  <c r="K1776" i="1" s="1"/>
  <c r="H1777" i="1"/>
  <c r="K1777" i="1" s="1"/>
  <c r="H1778" i="1"/>
  <c r="K1778" i="1" s="1"/>
  <c r="H1779" i="1"/>
  <c r="K1779" i="1" s="1"/>
  <c r="H1780" i="1"/>
  <c r="K1780" i="1" s="1"/>
  <c r="H1781" i="1"/>
  <c r="K1781" i="1" s="1"/>
  <c r="H1782" i="1"/>
  <c r="K1782" i="1" s="1"/>
  <c r="H1783" i="1"/>
  <c r="K1783" i="1" s="1"/>
  <c r="H1784" i="1"/>
  <c r="K1784" i="1" s="1"/>
  <c r="H1785" i="1"/>
  <c r="K1785" i="1" s="1"/>
  <c r="H1786" i="1"/>
  <c r="K1786" i="1" s="1"/>
  <c r="H1787" i="1"/>
  <c r="K1787" i="1" s="1"/>
  <c r="H1788" i="1"/>
  <c r="K1788" i="1" s="1"/>
  <c r="H1789" i="1"/>
  <c r="K1789" i="1" s="1"/>
  <c r="H1790" i="1"/>
  <c r="K1790" i="1" s="1"/>
  <c r="H1791" i="1"/>
  <c r="K1791" i="1" s="1"/>
  <c r="H1792" i="1"/>
  <c r="K1792" i="1" s="1"/>
  <c r="H1793" i="1"/>
  <c r="K1793" i="1" s="1"/>
  <c r="H1794" i="1"/>
  <c r="K1794" i="1" s="1"/>
  <c r="H1795" i="1"/>
  <c r="K1795" i="1" s="1"/>
  <c r="H1796" i="1"/>
  <c r="K1796" i="1" s="1"/>
  <c r="H1797" i="1"/>
  <c r="K1797" i="1" s="1"/>
  <c r="H1798" i="1"/>
  <c r="K1798" i="1" s="1"/>
  <c r="H1799" i="1"/>
  <c r="K1799" i="1" s="1"/>
  <c r="H1800" i="1"/>
  <c r="K1800" i="1" s="1"/>
  <c r="H1801" i="1"/>
  <c r="K1801" i="1" s="1"/>
  <c r="H1802" i="1"/>
  <c r="K1802" i="1" s="1"/>
  <c r="H1803" i="1"/>
  <c r="K1803" i="1" s="1"/>
  <c r="H1804" i="1"/>
  <c r="K1804" i="1" s="1"/>
  <c r="H1805" i="1"/>
  <c r="K1805" i="1" s="1"/>
  <c r="H1806" i="1"/>
  <c r="K1806" i="1" s="1"/>
  <c r="H1807" i="1"/>
  <c r="K1807" i="1" s="1"/>
  <c r="H1808" i="1"/>
  <c r="K1808" i="1" s="1"/>
  <c r="X198" i="1" l="1"/>
  <c r="X37" i="1"/>
  <c r="F8" i="1"/>
  <c r="I8" i="1" s="1"/>
  <c r="G8" i="1"/>
  <c r="F9" i="1"/>
  <c r="I9" i="1" s="1"/>
  <c r="G9" i="1"/>
  <c r="F10" i="1"/>
  <c r="I10" i="1" s="1"/>
  <c r="G10" i="1"/>
  <c r="F11" i="1"/>
  <c r="I11" i="1" s="1"/>
  <c r="G11" i="1"/>
  <c r="F12" i="1"/>
  <c r="I12" i="1" s="1"/>
  <c r="G12" i="1"/>
  <c r="F13" i="1"/>
  <c r="I13" i="1" s="1"/>
  <c r="G13" i="1"/>
  <c r="F14" i="1"/>
  <c r="I14" i="1" s="1"/>
  <c r="G14" i="1"/>
  <c r="F15" i="1"/>
  <c r="I15" i="1" s="1"/>
  <c r="G15" i="1"/>
  <c r="F16" i="1"/>
  <c r="I16" i="1" s="1"/>
  <c r="G16" i="1"/>
  <c r="F17" i="1"/>
  <c r="I17" i="1" s="1"/>
  <c r="G17" i="1"/>
  <c r="F18" i="1"/>
  <c r="I18" i="1" s="1"/>
  <c r="G18" i="1"/>
  <c r="F19" i="1"/>
  <c r="I19" i="1" s="1"/>
  <c r="G19" i="1"/>
  <c r="F20" i="1"/>
  <c r="I20" i="1" s="1"/>
  <c r="L20" i="1" s="1"/>
  <c r="G20" i="1"/>
  <c r="F21" i="1"/>
  <c r="I21" i="1" s="1"/>
  <c r="L21" i="1" s="1"/>
  <c r="G21" i="1"/>
  <c r="F22" i="1"/>
  <c r="I22" i="1" s="1"/>
  <c r="L22" i="1" s="1"/>
  <c r="G22" i="1"/>
  <c r="V8" i="1"/>
  <c r="X8" i="1"/>
  <c r="F23" i="1"/>
  <c r="I23" i="1" s="1"/>
  <c r="L23" i="1" s="1"/>
  <c r="G23" i="1"/>
  <c r="F24" i="1"/>
  <c r="I24" i="1" s="1"/>
  <c r="L24" i="1" s="1"/>
  <c r="G24" i="1"/>
  <c r="F25" i="1"/>
  <c r="I25" i="1" s="1"/>
  <c r="L25" i="1" s="1"/>
  <c r="G25" i="1"/>
  <c r="F26" i="1"/>
  <c r="I26" i="1" s="1"/>
  <c r="L26" i="1" s="1"/>
  <c r="G26" i="1"/>
  <c r="F27" i="1"/>
  <c r="I27" i="1" s="1"/>
  <c r="L27" i="1" s="1"/>
  <c r="G27" i="1"/>
  <c r="F28" i="1"/>
  <c r="I28" i="1" s="1"/>
  <c r="L28" i="1" s="1"/>
  <c r="G28" i="1"/>
  <c r="F29" i="1"/>
  <c r="I29" i="1" s="1"/>
  <c r="L29" i="1" s="1"/>
  <c r="G29" i="1"/>
  <c r="F30" i="1"/>
  <c r="I30" i="1" s="1"/>
  <c r="L30" i="1" s="1"/>
  <c r="G30" i="1"/>
  <c r="F31" i="1"/>
  <c r="I31" i="1" s="1"/>
  <c r="L31" i="1" s="1"/>
  <c r="G31" i="1"/>
  <c r="F32" i="1"/>
  <c r="I32" i="1" s="1"/>
  <c r="L32" i="1" s="1"/>
  <c r="G32" i="1"/>
  <c r="F33" i="1"/>
  <c r="I33" i="1" s="1"/>
  <c r="L33" i="1" s="1"/>
  <c r="G33" i="1"/>
  <c r="F34" i="1"/>
  <c r="I34" i="1" s="1"/>
  <c r="L34" i="1" s="1"/>
  <c r="G34" i="1"/>
  <c r="F35" i="1"/>
  <c r="I35" i="1" s="1"/>
  <c r="L35" i="1" s="1"/>
  <c r="G35" i="1"/>
  <c r="F36" i="1"/>
  <c r="I36" i="1" s="1"/>
  <c r="L36" i="1" s="1"/>
  <c r="G36" i="1"/>
  <c r="F37" i="1"/>
  <c r="I37" i="1" s="1"/>
  <c r="L37" i="1" s="1"/>
  <c r="G37" i="1"/>
  <c r="F38" i="1"/>
  <c r="I38" i="1" s="1"/>
  <c r="L38" i="1" s="1"/>
  <c r="G38" i="1"/>
  <c r="F39" i="1"/>
  <c r="I39" i="1" s="1"/>
  <c r="L39" i="1" s="1"/>
  <c r="G39" i="1"/>
  <c r="F40" i="1"/>
  <c r="I40" i="1" s="1"/>
  <c r="L40" i="1" s="1"/>
  <c r="G40" i="1"/>
  <c r="F41" i="1"/>
  <c r="I41" i="1" s="1"/>
  <c r="L41" i="1" s="1"/>
  <c r="G41" i="1"/>
  <c r="F42" i="1"/>
  <c r="I42" i="1" s="1"/>
  <c r="L42" i="1" s="1"/>
  <c r="G42" i="1"/>
  <c r="F43" i="1"/>
  <c r="I43" i="1" s="1"/>
  <c r="L43" i="1" s="1"/>
  <c r="G43" i="1"/>
  <c r="F44" i="1"/>
  <c r="I44" i="1" s="1"/>
  <c r="L44" i="1" s="1"/>
  <c r="O44" i="1" s="1"/>
  <c r="G44" i="1"/>
  <c r="F45" i="1"/>
  <c r="I45" i="1" s="1"/>
  <c r="L45" i="1" s="1"/>
  <c r="O45" i="1" s="1"/>
  <c r="G45" i="1"/>
  <c r="F46" i="1"/>
  <c r="I46" i="1" s="1"/>
  <c r="L46" i="1" s="1"/>
  <c r="O46" i="1" s="1"/>
  <c r="G46" i="1"/>
  <c r="F47" i="1"/>
  <c r="I47" i="1" s="1"/>
  <c r="L47" i="1" s="1"/>
  <c r="O47" i="1" s="1"/>
  <c r="G47" i="1"/>
  <c r="F48" i="1"/>
  <c r="I48" i="1" s="1"/>
  <c r="L48" i="1" s="1"/>
  <c r="O48" i="1" s="1"/>
  <c r="G48" i="1"/>
  <c r="F49" i="1"/>
  <c r="I49" i="1" s="1"/>
  <c r="L49" i="1" s="1"/>
  <c r="O49" i="1" s="1"/>
  <c r="G49" i="1"/>
  <c r="F50" i="1"/>
  <c r="I50" i="1" s="1"/>
  <c r="L50" i="1" s="1"/>
  <c r="O50" i="1" s="1"/>
  <c r="G50" i="1"/>
  <c r="F51" i="1"/>
  <c r="I51" i="1" s="1"/>
  <c r="L51" i="1" s="1"/>
  <c r="O51" i="1" s="1"/>
  <c r="G51" i="1"/>
  <c r="F52" i="1"/>
  <c r="I52" i="1" s="1"/>
  <c r="L52" i="1" s="1"/>
  <c r="O52" i="1" s="1"/>
  <c r="G52" i="1"/>
  <c r="F53" i="1"/>
  <c r="I53" i="1" s="1"/>
  <c r="L53" i="1" s="1"/>
  <c r="O53" i="1" s="1"/>
  <c r="G53" i="1"/>
  <c r="F54" i="1"/>
  <c r="I54" i="1" s="1"/>
  <c r="L54" i="1" s="1"/>
  <c r="O54" i="1" s="1"/>
  <c r="G54" i="1"/>
  <c r="F55" i="1"/>
  <c r="I55" i="1" s="1"/>
  <c r="L55" i="1" s="1"/>
  <c r="O55" i="1" s="1"/>
  <c r="G55" i="1"/>
  <c r="F56" i="1"/>
  <c r="I56" i="1" s="1"/>
  <c r="L56" i="1" s="1"/>
  <c r="O56" i="1" s="1"/>
  <c r="G56" i="1"/>
  <c r="F57" i="1"/>
  <c r="I57" i="1" s="1"/>
  <c r="L57" i="1" s="1"/>
  <c r="O57" i="1" s="1"/>
  <c r="G57" i="1"/>
  <c r="F58" i="1"/>
  <c r="I58" i="1" s="1"/>
  <c r="L58" i="1" s="1"/>
  <c r="O58" i="1" s="1"/>
  <c r="G58" i="1"/>
  <c r="F59" i="1"/>
  <c r="I59" i="1" s="1"/>
  <c r="L59" i="1" s="1"/>
  <c r="O59" i="1" s="1"/>
  <c r="G59" i="1"/>
  <c r="F60" i="1"/>
  <c r="I60" i="1" s="1"/>
  <c r="L60" i="1" s="1"/>
  <c r="O60" i="1" s="1"/>
  <c r="G60" i="1"/>
  <c r="F61" i="1"/>
  <c r="I61" i="1" s="1"/>
  <c r="L61" i="1" s="1"/>
  <c r="O61" i="1" s="1"/>
  <c r="G61" i="1"/>
  <c r="F62" i="1"/>
  <c r="I62" i="1" s="1"/>
  <c r="L62" i="1" s="1"/>
  <c r="O62" i="1" s="1"/>
  <c r="G62" i="1"/>
  <c r="F63" i="1"/>
  <c r="I63" i="1" s="1"/>
  <c r="L63" i="1" s="1"/>
  <c r="O63" i="1" s="1"/>
  <c r="G63" i="1"/>
  <c r="F64" i="1"/>
  <c r="I64" i="1" s="1"/>
  <c r="L64" i="1" s="1"/>
  <c r="O64" i="1" s="1"/>
  <c r="G64" i="1"/>
  <c r="F65" i="1"/>
  <c r="I65" i="1" s="1"/>
  <c r="L65" i="1" s="1"/>
  <c r="O65" i="1" s="1"/>
  <c r="G65" i="1"/>
  <c r="F66" i="1"/>
  <c r="I66" i="1" s="1"/>
  <c r="L66" i="1" s="1"/>
  <c r="O66" i="1" s="1"/>
  <c r="G66" i="1"/>
  <c r="F67" i="1"/>
  <c r="I67" i="1" s="1"/>
  <c r="L67" i="1" s="1"/>
  <c r="O67" i="1" s="1"/>
  <c r="G67" i="1"/>
  <c r="F68" i="1"/>
  <c r="I68" i="1" s="1"/>
  <c r="L68" i="1" s="1"/>
  <c r="O68" i="1" s="1"/>
  <c r="G68" i="1"/>
  <c r="F69" i="1"/>
  <c r="I69" i="1" s="1"/>
  <c r="L69" i="1" s="1"/>
  <c r="O69" i="1" s="1"/>
  <c r="G69" i="1"/>
  <c r="F70" i="1"/>
  <c r="I70" i="1" s="1"/>
  <c r="L70" i="1" s="1"/>
  <c r="O70" i="1" s="1"/>
  <c r="G70" i="1"/>
  <c r="F71" i="1"/>
  <c r="I71" i="1" s="1"/>
  <c r="L71" i="1" s="1"/>
  <c r="O71" i="1" s="1"/>
  <c r="G71" i="1"/>
  <c r="F72" i="1"/>
  <c r="I72" i="1" s="1"/>
  <c r="L72" i="1" s="1"/>
  <c r="O72" i="1" s="1"/>
  <c r="G72" i="1"/>
  <c r="F73" i="1"/>
  <c r="I73" i="1" s="1"/>
  <c r="L73" i="1" s="1"/>
  <c r="O73" i="1" s="1"/>
  <c r="G73" i="1"/>
  <c r="F74" i="1"/>
  <c r="I74" i="1" s="1"/>
  <c r="L74" i="1" s="1"/>
  <c r="O74" i="1" s="1"/>
  <c r="G74" i="1"/>
  <c r="F75" i="1"/>
  <c r="I75" i="1" s="1"/>
  <c r="L75" i="1" s="1"/>
  <c r="O75" i="1" s="1"/>
  <c r="G75" i="1"/>
  <c r="F76" i="1"/>
  <c r="I76" i="1" s="1"/>
  <c r="L76" i="1" s="1"/>
  <c r="O76" i="1" s="1"/>
  <c r="G76" i="1"/>
  <c r="F77" i="1"/>
  <c r="I77" i="1" s="1"/>
  <c r="L77" i="1" s="1"/>
  <c r="O77" i="1" s="1"/>
  <c r="G77" i="1"/>
  <c r="F78" i="1"/>
  <c r="I78" i="1" s="1"/>
  <c r="L78" i="1" s="1"/>
  <c r="O78" i="1" s="1"/>
  <c r="G78" i="1"/>
  <c r="F79" i="1"/>
  <c r="I79" i="1" s="1"/>
  <c r="L79" i="1" s="1"/>
  <c r="O79" i="1" s="1"/>
  <c r="G79" i="1"/>
  <c r="F80" i="1"/>
  <c r="I80" i="1" s="1"/>
  <c r="L80" i="1" s="1"/>
  <c r="O80" i="1" s="1"/>
  <c r="G80" i="1"/>
  <c r="F81" i="1"/>
  <c r="I81" i="1" s="1"/>
  <c r="L81" i="1" s="1"/>
  <c r="O81" i="1" s="1"/>
  <c r="G81" i="1"/>
  <c r="F82" i="1"/>
  <c r="I82" i="1" s="1"/>
  <c r="L82" i="1" s="1"/>
  <c r="O82" i="1" s="1"/>
  <c r="G82" i="1"/>
  <c r="F83" i="1"/>
  <c r="I83" i="1" s="1"/>
  <c r="L83" i="1" s="1"/>
  <c r="O83" i="1" s="1"/>
  <c r="G83" i="1"/>
  <c r="F84" i="1"/>
  <c r="I84" i="1" s="1"/>
  <c r="L84" i="1" s="1"/>
  <c r="O84" i="1" s="1"/>
  <c r="G84" i="1"/>
  <c r="F85" i="1"/>
  <c r="I85" i="1" s="1"/>
  <c r="L85" i="1" s="1"/>
  <c r="O85" i="1" s="1"/>
  <c r="G85" i="1"/>
  <c r="F86" i="1"/>
  <c r="I86" i="1" s="1"/>
  <c r="L86" i="1" s="1"/>
  <c r="O86" i="1" s="1"/>
  <c r="G86" i="1"/>
  <c r="F87" i="1"/>
  <c r="I87" i="1" s="1"/>
  <c r="L87" i="1" s="1"/>
  <c r="O87" i="1" s="1"/>
  <c r="G87" i="1"/>
  <c r="F88" i="1"/>
  <c r="I88" i="1" s="1"/>
  <c r="L88" i="1" s="1"/>
  <c r="O88" i="1" s="1"/>
  <c r="G88" i="1"/>
  <c r="F89" i="1"/>
  <c r="I89" i="1" s="1"/>
  <c r="L89" i="1" s="1"/>
  <c r="O89" i="1" s="1"/>
  <c r="G89" i="1"/>
  <c r="F90" i="1"/>
  <c r="I90" i="1" s="1"/>
  <c r="L90" i="1" s="1"/>
  <c r="O90" i="1" s="1"/>
  <c r="G90" i="1"/>
  <c r="F91" i="1"/>
  <c r="I91" i="1" s="1"/>
  <c r="L91" i="1" s="1"/>
  <c r="O91" i="1" s="1"/>
  <c r="G91" i="1"/>
  <c r="F92" i="1"/>
  <c r="I92" i="1" s="1"/>
  <c r="L92" i="1" s="1"/>
  <c r="O92" i="1" s="1"/>
  <c r="G92" i="1"/>
  <c r="F93" i="1"/>
  <c r="I93" i="1" s="1"/>
  <c r="L93" i="1" s="1"/>
  <c r="O93" i="1" s="1"/>
  <c r="G93" i="1"/>
  <c r="F94" i="1"/>
  <c r="I94" i="1" s="1"/>
  <c r="L94" i="1" s="1"/>
  <c r="O94" i="1" s="1"/>
  <c r="G94" i="1"/>
  <c r="F95" i="1"/>
  <c r="I95" i="1" s="1"/>
  <c r="L95" i="1" s="1"/>
  <c r="O95" i="1" s="1"/>
  <c r="G95" i="1"/>
  <c r="F96" i="1"/>
  <c r="I96" i="1" s="1"/>
  <c r="L96" i="1" s="1"/>
  <c r="O96" i="1" s="1"/>
  <c r="G96" i="1"/>
  <c r="F97" i="1"/>
  <c r="I97" i="1" s="1"/>
  <c r="L97" i="1" s="1"/>
  <c r="O97" i="1" s="1"/>
  <c r="G97" i="1"/>
  <c r="F98" i="1"/>
  <c r="I98" i="1" s="1"/>
  <c r="L98" i="1" s="1"/>
  <c r="O98" i="1" s="1"/>
  <c r="G98" i="1"/>
  <c r="F99" i="1"/>
  <c r="I99" i="1" s="1"/>
  <c r="L99" i="1" s="1"/>
  <c r="O99" i="1" s="1"/>
  <c r="G99" i="1"/>
  <c r="F100" i="1"/>
  <c r="I100" i="1" s="1"/>
  <c r="L100" i="1" s="1"/>
  <c r="O100" i="1" s="1"/>
  <c r="G100" i="1"/>
  <c r="F101" i="1"/>
  <c r="I101" i="1" s="1"/>
  <c r="L101" i="1" s="1"/>
  <c r="O101" i="1" s="1"/>
  <c r="G101" i="1"/>
  <c r="F102" i="1"/>
  <c r="I102" i="1" s="1"/>
  <c r="L102" i="1" s="1"/>
  <c r="O102" i="1" s="1"/>
  <c r="G102" i="1"/>
  <c r="F103" i="1"/>
  <c r="I103" i="1" s="1"/>
  <c r="L103" i="1" s="1"/>
  <c r="O103" i="1" s="1"/>
  <c r="G103" i="1"/>
  <c r="F104" i="1"/>
  <c r="I104" i="1" s="1"/>
  <c r="L104" i="1" s="1"/>
  <c r="O104" i="1" s="1"/>
  <c r="G104" i="1"/>
  <c r="F105" i="1"/>
  <c r="I105" i="1" s="1"/>
  <c r="L105" i="1" s="1"/>
  <c r="O105" i="1" s="1"/>
  <c r="G105" i="1"/>
  <c r="F106" i="1"/>
  <c r="I106" i="1" s="1"/>
  <c r="L106" i="1" s="1"/>
  <c r="O106" i="1" s="1"/>
  <c r="G106" i="1"/>
  <c r="F107" i="1"/>
  <c r="I107" i="1" s="1"/>
  <c r="L107" i="1" s="1"/>
  <c r="O107" i="1" s="1"/>
  <c r="G107" i="1"/>
  <c r="F108" i="1"/>
  <c r="I108" i="1" s="1"/>
  <c r="L108" i="1" s="1"/>
  <c r="O108" i="1" s="1"/>
  <c r="G108" i="1"/>
  <c r="F109" i="1"/>
  <c r="I109" i="1" s="1"/>
  <c r="L109" i="1" s="1"/>
  <c r="O109" i="1" s="1"/>
  <c r="G109" i="1"/>
  <c r="F110" i="1"/>
  <c r="I110" i="1" s="1"/>
  <c r="L110" i="1" s="1"/>
  <c r="O110" i="1" s="1"/>
  <c r="G110" i="1"/>
  <c r="F111" i="1"/>
  <c r="I111" i="1" s="1"/>
  <c r="L111" i="1" s="1"/>
  <c r="O111" i="1" s="1"/>
  <c r="G111" i="1"/>
  <c r="F112" i="1"/>
  <c r="I112" i="1" s="1"/>
  <c r="L112" i="1" s="1"/>
  <c r="O112" i="1" s="1"/>
  <c r="G112" i="1"/>
  <c r="F113" i="1"/>
  <c r="I113" i="1" s="1"/>
  <c r="L113" i="1" s="1"/>
  <c r="O113" i="1" s="1"/>
  <c r="G113" i="1"/>
  <c r="F114" i="1"/>
  <c r="I114" i="1" s="1"/>
  <c r="L114" i="1" s="1"/>
  <c r="O114" i="1" s="1"/>
  <c r="G114" i="1"/>
  <c r="F115" i="1"/>
  <c r="I115" i="1" s="1"/>
  <c r="L115" i="1" s="1"/>
  <c r="O115" i="1" s="1"/>
  <c r="G115" i="1"/>
  <c r="F116" i="1"/>
  <c r="I116" i="1" s="1"/>
  <c r="L116" i="1" s="1"/>
  <c r="O116" i="1" s="1"/>
  <c r="G116" i="1"/>
  <c r="F117" i="1"/>
  <c r="I117" i="1" s="1"/>
  <c r="L117" i="1" s="1"/>
  <c r="O117" i="1" s="1"/>
  <c r="G117" i="1"/>
  <c r="F118" i="1"/>
  <c r="I118" i="1" s="1"/>
  <c r="L118" i="1" s="1"/>
  <c r="O118" i="1" s="1"/>
  <c r="G118" i="1"/>
  <c r="F119" i="1"/>
  <c r="I119" i="1" s="1"/>
  <c r="L119" i="1" s="1"/>
  <c r="O119" i="1" s="1"/>
  <c r="G119" i="1"/>
  <c r="F120" i="1"/>
  <c r="I120" i="1" s="1"/>
  <c r="L120" i="1" s="1"/>
  <c r="O120" i="1" s="1"/>
  <c r="G120" i="1"/>
  <c r="F121" i="1"/>
  <c r="I121" i="1" s="1"/>
  <c r="L121" i="1" s="1"/>
  <c r="O121" i="1" s="1"/>
  <c r="G121" i="1"/>
  <c r="F122" i="1"/>
  <c r="I122" i="1" s="1"/>
  <c r="L122" i="1" s="1"/>
  <c r="O122" i="1" s="1"/>
  <c r="G122" i="1"/>
  <c r="F123" i="1"/>
  <c r="I123" i="1" s="1"/>
  <c r="L123" i="1" s="1"/>
  <c r="O123" i="1" s="1"/>
  <c r="G123" i="1"/>
  <c r="F124" i="1"/>
  <c r="I124" i="1" s="1"/>
  <c r="L124" i="1" s="1"/>
  <c r="O124" i="1" s="1"/>
  <c r="G124" i="1"/>
  <c r="F125" i="1"/>
  <c r="I125" i="1" s="1"/>
  <c r="L125" i="1" s="1"/>
  <c r="O125" i="1" s="1"/>
  <c r="G125" i="1"/>
  <c r="F126" i="1"/>
  <c r="I126" i="1" s="1"/>
  <c r="L126" i="1" s="1"/>
  <c r="O126" i="1" s="1"/>
  <c r="G126" i="1"/>
  <c r="F127" i="1"/>
  <c r="I127" i="1" s="1"/>
  <c r="L127" i="1" s="1"/>
  <c r="O127" i="1" s="1"/>
  <c r="G127" i="1"/>
  <c r="F128" i="1"/>
  <c r="I128" i="1" s="1"/>
  <c r="L128" i="1" s="1"/>
  <c r="O128" i="1" s="1"/>
  <c r="G128" i="1"/>
  <c r="F129" i="1"/>
  <c r="I129" i="1" s="1"/>
  <c r="L129" i="1" s="1"/>
  <c r="O129" i="1" s="1"/>
  <c r="G129" i="1"/>
  <c r="F130" i="1"/>
  <c r="I130" i="1" s="1"/>
  <c r="L130" i="1" s="1"/>
  <c r="O130" i="1" s="1"/>
  <c r="G130" i="1"/>
  <c r="F131" i="1"/>
  <c r="I131" i="1" s="1"/>
  <c r="L131" i="1" s="1"/>
  <c r="O131" i="1" s="1"/>
  <c r="G131" i="1"/>
  <c r="F132" i="1"/>
  <c r="I132" i="1" s="1"/>
  <c r="L132" i="1" s="1"/>
  <c r="O132" i="1" s="1"/>
  <c r="G132" i="1"/>
  <c r="F133" i="1"/>
  <c r="I133" i="1" s="1"/>
  <c r="L133" i="1" s="1"/>
  <c r="O133" i="1" s="1"/>
  <c r="G133" i="1"/>
  <c r="F134" i="1"/>
  <c r="I134" i="1" s="1"/>
  <c r="L134" i="1" s="1"/>
  <c r="O134" i="1" s="1"/>
  <c r="G134" i="1"/>
  <c r="F135" i="1"/>
  <c r="I135" i="1" s="1"/>
  <c r="L135" i="1" s="1"/>
  <c r="O135" i="1" s="1"/>
  <c r="G135" i="1"/>
  <c r="F136" i="1"/>
  <c r="I136" i="1" s="1"/>
  <c r="L136" i="1" s="1"/>
  <c r="O136" i="1" s="1"/>
  <c r="G136" i="1"/>
  <c r="F137" i="1"/>
  <c r="I137" i="1" s="1"/>
  <c r="L137" i="1" s="1"/>
  <c r="O137" i="1" s="1"/>
  <c r="G137" i="1"/>
  <c r="F138" i="1"/>
  <c r="I138" i="1" s="1"/>
  <c r="L138" i="1" s="1"/>
  <c r="O138" i="1" s="1"/>
  <c r="G138" i="1"/>
  <c r="F139" i="1"/>
  <c r="I139" i="1" s="1"/>
  <c r="L139" i="1" s="1"/>
  <c r="O139" i="1" s="1"/>
  <c r="G139" i="1"/>
  <c r="F140" i="1"/>
  <c r="I140" i="1" s="1"/>
  <c r="L140" i="1" s="1"/>
  <c r="O140" i="1" s="1"/>
  <c r="G140" i="1"/>
  <c r="F141" i="1"/>
  <c r="I141" i="1" s="1"/>
  <c r="L141" i="1" s="1"/>
  <c r="O141" i="1" s="1"/>
  <c r="G141" i="1"/>
  <c r="F142" i="1"/>
  <c r="I142" i="1" s="1"/>
  <c r="L142" i="1" s="1"/>
  <c r="O142" i="1" s="1"/>
  <c r="G142" i="1"/>
  <c r="F143" i="1"/>
  <c r="I143" i="1" s="1"/>
  <c r="L143" i="1" s="1"/>
  <c r="O143" i="1" s="1"/>
  <c r="G143" i="1"/>
  <c r="F144" i="1"/>
  <c r="I144" i="1" s="1"/>
  <c r="L144" i="1" s="1"/>
  <c r="O144" i="1" s="1"/>
  <c r="G144" i="1"/>
  <c r="F145" i="1"/>
  <c r="I145" i="1" s="1"/>
  <c r="L145" i="1" s="1"/>
  <c r="O145" i="1" s="1"/>
  <c r="G145" i="1"/>
  <c r="F146" i="1"/>
  <c r="I146" i="1" s="1"/>
  <c r="L146" i="1" s="1"/>
  <c r="O146" i="1" s="1"/>
  <c r="G146" i="1"/>
  <c r="F147" i="1"/>
  <c r="I147" i="1" s="1"/>
  <c r="L147" i="1" s="1"/>
  <c r="O147" i="1" s="1"/>
  <c r="G147" i="1"/>
  <c r="F148" i="1"/>
  <c r="I148" i="1" s="1"/>
  <c r="L148" i="1" s="1"/>
  <c r="O148" i="1" s="1"/>
  <c r="G148" i="1"/>
  <c r="F149" i="1"/>
  <c r="I149" i="1" s="1"/>
  <c r="L149" i="1" s="1"/>
  <c r="O149" i="1" s="1"/>
  <c r="G149" i="1"/>
  <c r="F150" i="1"/>
  <c r="I150" i="1" s="1"/>
  <c r="L150" i="1" s="1"/>
  <c r="O150" i="1" s="1"/>
  <c r="G150" i="1"/>
  <c r="F151" i="1"/>
  <c r="I151" i="1" s="1"/>
  <c r="L151" i="1" s="1"/>
  <c r="O151" i="1" s="1"/>
  <c r="G151" i="1"/>
  <c r="F152" i="1"/>
  <c r="I152" i="1" s="1"/>
  <c r="L152" i="1" s="1"/>
  <c r="O152" i="1" s="1"/>
  <c r="G152" i="1"/>
  <c r="F153" i="1"/>
  <c r="I153" i="1" s="1"/>
  <c r="L153" i="1" s="1"/>
  <c r="O153" i="1" s="1"/>
  <c r="G153" i="1"/>
  <c r="F154" i="1"/>
  <c r="I154" i="1" s="1"/>
  <c r="L154" i="1" s="1"/>
  <c r="O154" i="1" s="1"/>
  <c r="G154" i="1"/>
  <c r="F155" i="1"/>
  <c r="I155" i="1" s="1"/>
  <c r="L155" i="1" s="1"/>
  <c r="O155" i="1" s="1"/>
  <c r="G155" i="1"/>
  <c r="F156" i="1"/>
  <c r="I156" i="1" s="1"/>
  <c r="L156" i="1" s="1"/>
  <c r="O156" i="1" s="1"/>
  <c r="G156" i="1"/>
  <c r="F157" i="1"/>
  <c r="I157" i="1" s="1"/>
  <c r="L157" i="1" s="1"/>
  <c r="O157" i="1" s="1"/>
  <c r="G157" i="1"/>
  <c r="F158" i="1"/>
  <c r="I158" i="1" s="1"/>
  <c r="L158" i="1" s="1"/>
  <c r="O158" i="1" s="1"/>
  <c r="G158" i="1"/>
  <c r="F159" i="1"/>
  <c r="I159" i="1" s="1"/>
  <c r="L159" i="1" s="1"/>
  <c r="O159" i="1" s="1"/>
  <c r="G159" i="1"/>
  <c r="F160" i="1"/>
  <c r="I160" i="1" s="1"/>
  <c r="L160" i="1" s="1"/>
  <c r="O160" i="1" s="1"/>
  <c r="G160" i="1"/>
  <c r="F161" i="1"/>
  <c r="I161" i="1" s="1"/>
  <c r="L161" i="1" s="1"/>
  <c r="O161" i="1" s="1"/>
  <c r="G161" i="1"/>
  <c r="F162" i="1"/>
  <c r="I162" i="1" s="1"/>
  <c r="L162" i="1" s="1"/>
  <c r="O162" i="1" s="1"/>
  <c r="G162" i="1"/>
  <c r="F163" i="1"/>
  <c r="I163" i="1" s="1"/>
  <c r="L163" i="1" s="1"/>
  <c r="O163" i="1" s="1"/>
  <c r="G163" i="1"/>
  <c r="F164" i="1"/>
  <c r="I164" i="1" s="1"/>
  <c r="L164" i="1" s="1"/>
  <c r="O164" i="1" s="1"/>
  <c r="G164" i="1"/>
  <c r="F165" i="1"/>
  <c r="I165" i="1" s="1"/>
  <c r="L165" i="1" s="1"/>
  <c r="O165" i="1" s="1"/>
  <c r="G165" i="1"/>
  <c r="F166" i="1"/>
  <c r="I166" i="1" s="1"/>
  <c r="L166" i="1" s="1"/>
  <c r="O166" i="1" s="1"/>
  <c r="G166" i="1"/>
  <c r="F167" i="1"/>
  <c r="I167" i="1" s="1"/>
  <c r="L167" i="1" s="1"/>
  <c r="O167" i="1" s="1"/>
  <c r="G167" i="1"/>
  <c r="F168" i="1"/>
  <c r="I168" i="1" s="1"/>
  <c r="L168" i="1" s="1"/>
  <c r="O168" i="1" s="1"/>
  <c r="G168" i="1"/>
  <c r="F169" i="1"/>
  <c r="I169" i="1" s="1"/>
  <c r="L169" i="1" s="1"/>
  <c r="O169" i="1" s="1"/>
  <c r="G169" i="1"/>
  <c r="F170" i="1"/>
  <c r="I170" i="1" s="1"/>
  <c r="L170" i="1" s="1"/>
  <c r="O170" i="1" s="1"/>
  <c r="G170" i="1"/>
  <c r="F171" i="1"/>
  <c r="I171" i="1" s="1"/>
  <c r="L171" i="1" s="1"/>
  <c r="O171" i="1" s="1"/>
  <c r="G171" i="1"/>
  <c r="F172" i="1"/>
  <c r="I172" i="1" s="1"/>
  <c r="L172" i="1" s="1"/>
  <c r="O172" i="1" s="1"/>
  <c r="G172" i="1"/>
  <c r="F173" i="1"/>
  <c r="I173" i="1" s="1"/>
  <c r="L173" i="1" s="1"/>
  <c r="O173" i="1" s="1"/>
  <c r="G173" i="1"/>
  <c r="F174" i="1"/>
  <c r="I174" i="1" s="1"/>
  <c r="L174" i="1" s="1"/>
  <c r="O174" i="1" s="1"/>
  <c r="G174" i="1"/>
  <c r="F175" i="1"/>
  <c r="I175" i="1" s="1"/>
  <c r="L175" i="1" s="1"/>
  <c r="O175" i="1" s="1"/>
  <c r="G175" i="1"/>
  <c r="F176" i="1"/>
  <c r="I176" i="1" s="1"/>
  <c r="L176" i="1" s="1"/>
  <c r="O176" i="1" s="1"/>
  <c r="G176" i="1"/>
  <c r="F177" i="1"/>
  <c r="I177" i="1" s="1"/>
  <c r="L177" i="1" s="1"/>
  <c r="O177" i="1" s="1"/>
  <c r="G177" i="1"/>
  <c r="F178" i="1"/>
  <c r="I178" i="1" s="1"/>
  <c r="L178" i="1" s="1"/>
  <c r="O178" i="1" s="1"/>
  <c r="G178" i="1"/>
  <c r="F179" i="1"/>
  <c r="I179" i="1" s="1"/>
  <c r="L179" i="1" s="1"/>
  <c r="O179" i="1" s="1"/>
  <c r="G179" i="1"/>
  <c r="F180" i="1"/>
  <c r="I180" i="1" s="1"/>
  <c r="L180" i="1" s="1"/>
  <c r="O180" i="1" s="1"/>
  <c r="G180" i="1"/>
  <c r="F181" i="1"/>
  <c r="I181" i="1" s="1"/>
  <c r="L181" i="1" s="1"/>
  <c r="O181" i="1" s="1"/>
  <c r="G181" i="1"/>
  <c r="F182" i="1"/>
  <c r="I182" i="1" s="1"/>
  <c r="L182" i="1" s="1"/>
  <c r="O182" i="1" s="1"/>
  <c r="G182" i="1"/>
  <c r="F183" i="1"/>
  <c r="I183" i="1" s="1"/>
  <c r="L183" i="1" s="1"/>
  <c r="O183" i="1" s="1"/>
  <c r="G183" i="1"/>
  <c r="F184" i="1"/>
  <c r="I184" i="1" s="1"/>
  <c r="L184" i="1" s="1"/>
  <c r="O184" i="1" s="1"/>
  <c r="G184" i="1"/>
  <c r="F185" i="1"/>
  <c r="I185" i="1" s="1"/>
  <c r="L185" i="1" s="1"/>
  <c r="O185" i="1" s="1"/>
  <c r="G185" i="1"/>
  <c r="F186" i="1"/>
  <c r="I186" i="1" s="1"/>
  <c r="L186" i="1" s="1"/>
  <c r="O186" i="1" s="1"/>
  <c r="G186" i="1"/>
  <c r="F187" i="1"/>
  <c r="I187" i="1" s="1"/>
  <c r="L187" i="1" s="1"/>
  <c r="O187" i="1" s="1"/>
  <c r="G187" i="1"/>
  <c r="F188" i="1"/>
  <c r="I188" i="1" s="1"/>
  <c r="L188" i="1" s="1"/>
  <c r="O188" i="1" s="1"/>
  <c r="G188" i="1"/>
  <c r="F189" i="1"/>
  <c r="I189" i="1" s="1"/>
  <c r="L189" i="1" s="1"/>
  <c r="O189" i="1" s="1"/>
  <c r="G189" i="1"/>
  <c r="F190" i="1"/>
  <c r="I190" i="1" s="1"/>
  <c r="L190" i="1" s="1"/>
  <c r="O190" i="1" s="1"/>
  <c r="G190" i="1"/>
  <c r="F191" i="1"/>
  <c r="I191" i="1" s="1"/>
  <c r="L191" i="1" s="1"/>
  <c r="O191" i="1" s="1"/>
  <c r="G191" i="1"/>
  <c r="F192" i="1"/>
  <c r="I192" i="1" s="1"/>
  <c r="L192" i="1" s="1"/>
  <c r="O192" i="1" s="1"/>
  <c r="G192" i="1"/>
  <c r="F193" i="1"/>
  <c r="I193" i="1" s="1"/>
  <c r="L193" i="1" s="1"/>
  <c r="O193" i="1" s="1"/>
  <c r="G193" i="1"/>
  <c r="F194" i="1"/>
  <c r="I194" i="1" s="1"/>
  <c r="L194" i="1" s="1"/>
  <c r="O194" i="1" s="1"/>
  <c r="G194" i="1"/>
  <c r="F195" i="1"/>
  <c r="I195" i="1" s="1"/>
  <c r="L195" i="1" s="1"/>
  <c r="O195" i="1" s="1"/>
  <c r="G195" i="1"/>
  <c r="F196" i="1"/>
  <c r="I196" i="1" s="1"/>
  <c r="L196" i="1" s="1"/>
  <c r="O196" i="1" s="1"/>
  <c r="G196" i="1"/>
  <c r="F197" i="1"/>
  <c r="I197" i="1" s="1"/>
  <c r="L197" i="1" s="1"/>
  <c r="O197" i="1" s="1"/>
  <c r="G197" i="1"/>
  <c r="F198" i="1"/>
  <c r="I198" i="1" s="1"/>
  <c r="L198" i="1" s="1"/>
  <c r="O198" i="1" s="1"/>
  <c r="G198" i="1"/>
  <c r="F199" i="1"/>
  <c r="I199" i="1" s="1"/>
  <c r="L199" i="1" s="1"/>
  <c r="O199" i="1" s="1"/>
  <c r="G199" i="1"/>
  <c r="F200" i="1"/>
  <c r="I200" i="1" s="1"/>
  <c r="L200" i="1" s="1"/>
  <c r="O200" i="1" s="1"/>
  <c r="G200" i="1"/>
  <c r="F201" i="1"/>
  <c r="I201" i="1" s="1"/>
  <c r="L201" i="1" s="1"/>
  <c r="O201" i="1" s="1"/>
  <c r="G201" i="1"/>
  <c r="F202" i="1"/>
  <c r="I202" i="1" s="1"/>
  <c r="L202" i="1" s="1"/>
  <c r="O202" i="1" s="1"/>
  <c r="G202" i="1"/>
  <c r="F203" i="1"/>
  <c r="I203" i="1" s="1"/>
  <c r="L203" i="1" s="1"/>
  <c r="O203" i="1" s="1"/>
  <c r="G203" i="1"/>
  <c r="F204" i="1"/>
  <c r="I204" i="1" s="1"/>
  <c r="L204" i="1" s="1"/>
  <c r="O204" i="1" s="1"/>
  <c r="G204" i="1"/>
  <c r="F205" i="1"/>
  <c r="I205" i="1" s="1"/>
  <c r="L205" i="1" s="1"/>
  <c r="O205" i="1" s="1"/>
  <c r="G205" i="1"/>
  <c r="F206" i="1"/>
  <c r="I206" i="1" s="1"/>
  <c r="L206" i="1" s="1"/>
  <c r="O206" i="1" s="1"/>
  <c r="G206" i="1"/>
  <c r="F207" i="1"/>
  <c r="I207" i="1" s="1"/>
  <c r="L207" i="1" s="1"/>
  <c r="O207" i="1" s="1"/>
  <c r="G207" i="1"/>
  <c r="F208" i="1"/>
  <c r="I208" i="1" s="1"/>
  <c r="L208" i="1" s="1"/>
  <c r="O208" i="1" s="1"/>
  <c r="G208" i="1"/>
  <c r="F209" i="1"/>
  <c r="I209" i="1" s="1"/>
  <c r="L209" i="1" s="1"/>
  <c r="O209" i="1" s="1"/>
  <c r="G209" i="1"/>
  <c r="F210" i="1"/>
  <c r="I210" i="1" s="1"/>
  <c r="L210" i="1" s="1"/>
  <c r="O210" i="1" s="1"/>
  <c r="G210" i="1"/>
  <c r="F211" i="1"/>
  <c r="I211" i="1" s="1"/>
  <c r="L211" i="1" s="1"/>
  <c r="O211" i="1" s="1"/>
  <c r="G211" i="1"/>
  <c r="F212" i="1"/>
  <c r="I212" i="1" s="1"/>
  <c r="L212" i="1" s="1"/>
  <c r="O212" i="1" s="1"/>
  <c r="G212" i="1"/>
  <c r="F213" i="1"/>
  <c r="I213" i="1" s="1"/>
  <c r="L213" i="1" s="1"/>
  <c r="O213" i="1" s="1"/>
  <c r="G213" i="1"/>
  <c r="F214" i="1"/>
  <c r="I214" i="1" s="1"/>
  <c r="L214" i="1" s="1"/>
  <c r="O214" i="1" s="1"/>
  <c r="G214" i="1"/>
  <c r="F215" i="1"/>
  <c r="I215" i="1" s="1"/>
  <c r="L215" i="1" s="1"/>
  <c r="O215" i="1" s="1"/>
  <c r="G215" i="1"/>
  <c r="F216" i="1"/>
  <c r="I216" i="1" s="1"/>
  <c r="L216" i="1" s="1"/>
  <c r="O216" i="1" s="1"/>
  <c r="G216" i="1"/>
  <c r="F217" i="1"/>
  <c r="I217" i="1" s="1"/>
  <c r="L217" i="1" s="1"/>
  <c r="O217" i="1" s="1"/>
  <c r="G217" i="1"/>
  <c r="F218" i="1"/>
  <c r="I218" i="1" s="1"/>
  <c r="L218" i="1" s="1"/>
  <c r="O218" i="1" s="1"/>
  <c r="G218" i="1"/>
  <c r="F219" i="1"/>
  <c r="I219" i="1" s="1"/>
  <c r="L219" i="1" s="1"/>
  <c r="O219" i="1" s="1"/>
  <c r="G219" i="1"/>
  <c r="F220" i="1"/>
  <c r="I220" i="1" s="1"/>
  <c r="L220" i="1" s="1"/>
  <c r="O220" i="1" s="1"/>
  <c r="G220" i="1"/>
  <c r="F221" i="1"/>
  <c r="I221" i="1" s="1"/>
  <c r="L221" i="1" s="1"/>
  <c r="O221" i="1" s="1"/>
  <c r="G221" i="1"/>
  <c r="F222" i="1"/>
  <c r="I222" i="1" s="1"/>
  <c r="L222" i="1" s="1"/>
  <c r="O222" i="1" s="1"/>
  <c r="G222" i="1"/>
  <c r="F223" i="1"/>
  <c r="I223" i="1" s="1"/>
  <c r="L223" i="1" s="1"/>
  <c r="O223" i="1" s="1"/>
  <c r="G223" i="1"/>
  <c r="F224" i="1"/>
  <c r="I224" i="1" s="1"/>
  <c r="L224" i="1" s="1"/>
  <c r="O224" i="1" s="1"/>
  <c r="G224" i="1"/>
  <c r="F225" i="1"/>
  <c r="I225" i="1" s="1"/>
  <c r="L225" i="1" s="1"/>
  <c r="O225" i="1" s="1"/>
  <c r="G225" i="1"/>
  <c r="F226" i="1"/>
  <c r="I226" i="1" s="1"/>
  <c r="L226" i="1" s="1"/>
  <c r="O226" i="1" s="1"/>
  <c r="G226" i="1"/>
  <c r="F227" i="1"/>
  <c r="I227" i="1" s="1"/>
  <c r="L227" i="1" s="1"/>
  <c r="O227" i="1" s="1"/>
  <c r="G227" i="1"/>
  <c r="F228" i="1"/>
  <c r="I228" i="1" s="1"/>
  <c r="L228" i="1" s="1"/>
  <c r="O228" i="1" s="1"/>
  <c r="G228" i="1"/>
  <c r="F229" i="1"/>
  <c r="I229" i="1" s="1"/>
  <c r="L229" i="1" s="1"/>
  <c r="O229" i="1" s="1"/>
  <c r="G229" i="1"/>
  <c r="F230" i="1"/>
  <c r="I230" i="1" s="1"/>
  <c r="L230" i="1" s="1"/>
  <c r="O230" i="1" s="1"/>
  <c r="G230" i="1"/>
  <c r="F231" i="1"/>
  <c r="I231" i="1" s="1"/>
  <c r="L231" i="1" s="1"/>
  <c r="O231" i="1" s="1"/>
  <c r="G231" i="1"/>
  <c r="F232" i="1"/>
  <c r="I232" i="1" s="1"/>
  <c r="L232" i="1" s="1"/>
  <c r="O232" i="1" s="1"/>
  <c r="G232" i="1"/>
  <c r="F233" i="1"/>
  <c r="I233" i="1" s="1"/>
  <c r="L233" i="1" s="1"/>
  <c r="O233" i="1" s="1"/>
  <c r="G233" i="1"/>
  <c r="F234" i="1"/>
  <c r="I234" i="1" s="1"/>
  <c r="L234" i="1" s="1"/>
  <c r="O234" i="1" s="1"/>
  <c r="G234" i="1"/>
  <c r="F235" i="1"/>
  <c r="I235" i="1" s="1"/>
  <c r="L235" i="1" s="1"/>
  <c r="O235" i="1" s="1"/>
  <c r="G235" i="1"/>
  <c r="F236" i="1"/>
  <c r="I236" i="1" s="1"/>
  <c r="L236" i="1" s="1"/>
  <c r="O236" i="1" s="1"/>
  <c r="G236" i="1"/>
  <c r="F237" i="1"/>
  <c r="I237" i="1" s="1"/>
  <c r="L237" i="1" s="1"/>
  <c r="O237" i="1" s="1"/>
  <c r="G237" i="1"/>
  <c r="F238" i="1"/>
  <c r="I238" i="1" s="1"/>
  <c r="L238" i="1" s="1"/>
  <c r="O238" i="1" s="1"/>
  <c r="G238" i="1"/>
  <c r="F239" i="1"/>
  <c r="I239" i="1" s="1"/>
  <c r="L239" i="1" s="1"/>
  <c r="O239" i="1" s="1"/>
  <c r="G239" i="1"/>
  <c r="F240" i="1"/>
  <c r="I240" i="1" s="1"/>
  <c r="L240" i="1" s="1"/>
  <c r="O240" i="1" s="1"/>
  <c r="G240" i="1"/>
  <c r="F241" i="1"/>
  <c r="I241" i="1" s="1"/>
  <c r="L241" i="1" s="1"/>
  <c r="O241" i="1" s="1"/>
  <c r="G241" i="1"/>
  <c r="F242" i="1"/>
  <c r="I242" i="1" s="1"/>
  <c r="L242" i="1" s="1"/>
  <c r="O242" i="1" s="1"/>
  <c r="G242" i="1"/>
  <c r="F243" i="1"/>
  <c r="I243" i="1" s="1"/>
  <c r="L243" i="1" s="1"/>
  <c r="O243" i="1" s="1"/>
  <c r="G243" i="1"/>
  <c r="F244" i="1"/>
  <c r="I244" i="1" s="1"/>
  <c r="L244" i="1" s="1"/>
  <c r="O244" i="1" s="1"/>
  <c r="G244" i="1"/>
  <c r="F245" i="1"/>
  <c r="I245" i="1" s="1"/>
  <c r="L245" i="1" s="1"/>
  <c r="O245" i="1" s="1"/>
  <c r="G245" i="1"/>
  <c r="F246" i="1"/>
  <c r="I246" i="1" s="1"/>
  <c r="L246" i="1" s="1"/>
  <c r="O246" i="1" s="1"/>
  <c r="G246" i="1"/>
  <c r="F247" i="1"/>
  <c r="I247" i="1" s="1"/>
  <c r="L247" i="1" s="1"/>
  <c r="O247" i="1" s="1"/>
  <c r="G247" i="1"/>
  <c r="F248" i="1"/>
  <c r="I248" i="1" s="1"/>
  <c r="L248" i="1" s="1"/>
  <c r="O248" i="1" s="1"/>
  <c r="G248" i="1"/>
  <c r="F249" i="1"/>
  <c r="I249" i="1" s="1"/>
  <c r="L249" i="1" s="1"/>
  <c r="O249" i="1" s="1"/>
  <c r="G249" i="1"/>
  <c r="F250" i="1"/>
  <c r="I250" i="1" s="1"/>
  <c r="L250" i="1" s="1"/>
  <c r="O250" i="1" s="1"/>
  <c r="G250" i="1"/>
  <c r="F251" i="1"/>
  <c r="I251" i="1" s="1"/>
  <c r="L251" i="1" s="1"/>
  <c r="O251" i="1" s="1"/>
  <c r="G251" i="1"/>
  <c r="F252" i="1"/>
  <c r="I252" i="1" s="1"/>
  <c r="L252" i="1" s="1"/>
  <c r="O252" i="1" s="1"/>
  <c r="G252" i="1"/>
  <c r="F253" i="1"/>
  <c r="I253" i="1" s="1"/>
  <c r="L253" i="1" s="1"/>
  <c r="O253" i="1" s="1"/>
  <c r="G253" i="1"/>
  <c r="F254" i="1"/>
  <c r="I254" i="1" s="1"/>
  <c r="L254" i="1" s="1"/>
  <c r="O254" i="1" s="1"/>
  <c r="G254" i="1"/>
  <c r="F255" i="1"/>
  <c r="I255" i="1" s="1"/>
  <c r="L255" i="1" s="1"/>
  <c r="O255" i="1" s="1"/>
  <c r="G255" i="1"/>
  <c r="F256" i="1"/>
  <c r="I256" i="1" s="1"/>
  <c r="L256" i="1" s="1"/>
  <c r="O256" i="1" s="1"/>
  <c r="G256" i="1"/>
  <c r="F257" i="1"/>
  <c r="I257" i="1" s="1"/>
  <c r="L257" i="1" s="1"/>
  <c r="O257" i="1" s="1"/>
  <c r="G257" i="1"/>
  <c r="F258" i="1"/>
  <c r="I258" i="1" s="1"/>
  <c r="L258" i="1" s="1"/>
  <c r="O258" i="1" s="1"/>
  <c r="G258" i="1"/>
  <c r="F259" i="1"/>
  <c r="I259" i="1" s="1"/>
  <c r="L259" i="1" s="1"/>
  <c r="O259" i="1" s="1"/>
  <c r="G259" i="1"/>
  <c r="F260" i="1"/>
  <c r="I260" i="1" s="1"/>
  <c r="L260" i="1" s="1"/>
  <c r="O260" i="1" s="1"/>
  <c r="G260" i="1"/>
  <c r="F261" i="1"/>
  <c r="I261" i="1" s="1"/>
  <c r="L261" i="1" s="1"/>
  <c r="O261" i="1" s="1"/>
  <c r="G261" i="1"/>
  <c r="F262" i="1"/>
  <c r="I262" i="1" s="1"/>
  <c r="L262" i="1" s="1"/>
  <c r="O262" i="1" s="1"/>
  <c r="G262" i="1"/>
  <c r="F263" i="1"/>
  <c r="I263" i="1" s="1"/>
  <c r="L263" i="1" s="1"/>
  <c r="O263" i="1" s="1"/>
  <c r="G263" i="1"/>
  <c r="F264" i="1"/>
  <c r="I264" i="1" s="1"/>
  <c r="L264" i="1" s="1"/>
  <c r="O264" i="1" s="1"/>
  <c r="G264" i="1"/>
  <c r="F265" i="1"/>
  <c r="I265" i="1" s="1"/>
  <c r="L265" i="1" s="1"/>
  <c r="O265" i="1" s="1"/>
  <c r="G265" i="1"/>
  <c r="F266" i="1"/>
  <c r="I266" i="1" s="1"/>
  <c r="L266" i="1" s="1"/>
  <c r="O266" i="1" s="1"/>
  <c r="G266" i="1"/>
  <c r="F267" i="1"/>
  <c r="I267" i="1" s="1"/>
  <c r="L267" i="1" s="1"/>
  <c r="O267" i="1" s="1"/>
  <c r="G267" i="1"/>
  <c r="F268" i="1"/>
  <c r="I268" i="1" s="1"/>
  <c r="L268" i="1" s="1"/>
  <c r="O268" i="1" s="1"/>
  <c r="G268" i="1"/>
  <c r="F269" i="1"/>
  <c r="I269" i="1" s="1"/>
  <c r="L269" i="1" s="1"/>
  <c r="O269" i="1" s="1"/>
  <c r="G269" i="1"/>
  <c r="F270" i="1"/>
  <c r="I270" i="1" s="1"/>
  <c r="L270" i="1" s="1"/>
  <c r="O270" i="1" s="1"/>
  <c r="G270" i="1"/>
  <c r="F271" i="1"/>
  <c r="I271" i="1" s="1"/>
  <c r="L271" i="1" s="1"/>
  <c r="O271" i="1" s="1"/>
  <c r="G271" i="1"/>
  <c r="F272" i="1"/>
  <c r="I272" i="1" s="1"/>
  <c r="L272" i="1" s="1"/>
  <c r="O272" i="1" s="1"/>
  <c r="G272" i="1"/>
  <c r="F273" i="1"/>
  <c r="I273" i="1" s="1"/>
  <c r="L273" i="1" s="1"/>
  <c r="O273" i="1" s="1"/>
  <c r="G273" i="1"/>
  <c r="F274" i="1"/>
  <c r="I274" i="1" s="1"/>
  <c r="L274" i="1" s="1"/>
  <c r="O274" i="1" s="1"/>
  <c r="G274" i="1"/>
  <c r="F275" i="1"/>
  <c r="I275" i="1" s="1"/>
  <c r="L275" i="1" s="1"/>
  <c r="O275" i="1" s="1"/>
  <c r="G275" i="1"/>
  <c r="F276" i="1"/>
  <c r="I276" i="1" s="1"/>
  <c r="L276" i="1" s="1"/>
  <c r="O276" i="1" s="1"/>
  <c r="G276" i="1"/>
  <c r="F277" i="1"/>
  <c r="I277" i="1" s="1"/>
  <c r="L277" i="1" s="1"/>
  <c r="O277" i="1" s="1"/>
  <c r="G277" i="1"/>
  <c r="F278" i="1"/>
  <c r="I278" i="1" s="1"/>
  <c r="L278" i="1" s="1"/>
  <c r="O278" i="1" s="1"/>
  <c r="G278" i="1"/>
  <c r="F279" i="1"/>
  <c r="I279" i="1" s="1"/>
  <c r="L279" i="1" s="1"/>
  <c r="O279" i="1" s="1"/>
  <c r="G279" i="1"/>
  <c r="F280" i="1"/>
  <c r="I280" i="1" s="1"/>
  <c r="L280" i="1" s="1"/>
  <c r="O280" i="1" s="1"/>
  <c r="G280" i="1"/>
  <c r="F281" i="1"/>
  <c r="I281" i="1" s="1"/>
  <c r="L281" i="1" s="1"/>
  <c r="O281" i="1" s="1"/>
  <c r="G281" i="1"/>
  <c r="F282" i="1"/>
  <c r="I282" i="1" s="1"/>
  <c r="L282" i="1" s="1"/>
  <c r="O282" i="1" s="1"/>
  <c r="G282" i="1"/>
  <c r="F283" i="1"/>
  <c r="I283" i="1" s="1"/>
  <c r="L283" i="1" s="1"/>
  <c r="O283" i="1" s="1"/>
  <c r="G283" i="1"/>
  <c r="F284" i="1"/>
  <c r="I284" i="1" s="1"/>
  <c r="L284" i="1" s="1"/>
  <c r="O284" i="1" s="1"/>
  <c r="G284" i="1"/>
  <c r="F285" i="1"/>
  <c r="I285" i="1" s="1"/>
  <c r="L285" i="1" s="1"/>
  <c r="O285" i="1" s="1"/>
  <c r="G285" i="1"/>
  <c r="F286" i="1"/>
  <c r="I286" i="1" s="1"/>
  <c r="L286" i="1" s="1"/>
  <c r="O286" i="1" s="1"/>
  <c r="G286" i="1"/>
  <c r="F287" i="1"/>
  <c r="I287" i="1" s="1"/>
  <c r="L287" i="1" s="1"/>
  <c r="O287" i="1" s="1"/>
  <c r="G287" i="1"/>
  <c r="F288" i="1"/>
  <c r="I288" i="1" s="1"/>
  <c r="L288" i="1" s="1"/>
  <c r="O288" i="1" s="1"/>
  <c r="G288" i="1"/>
  <c r="F289" i="1"/>
  <c r="I289" i="1" s="1"/>
  <c r="L289" i="1" s="1"/>
  <c r="O289" i="1" s="1"/>
  <c r="G289" i="1"/>
  <c r="F290" i="1"/>
  <c r="I290" i="1" s="1"/>
  <c r="L290" i="1" s="1"/>
  <c r="O290" i="1" s="1"/>
  <c r="G290" i="1"/>
  <c r="F291" i="1"/>
  <c r="I291" i="1" s="1"/>
  <c r="L291" i="1" s="1"/>
  <c r="O291" i="1" s="1"/>
  <c r="G291" i="1"/>
  <c r="F292" i="1"/>
  <c r="I292" i="1" s="1"/>
  <c r="L292" i="1" s="1"/>
  <c r="O292" i="1" s="1"/>
  <c r="G292" i="1"/>
  <c r="F293" i="1"/>
  <c r="I293" i="1" s="1"/>
  <c r="L293" i="1" s="1"/>
  <c r="O293" i="1" s="1"/>
  <c r="G293" i="1"/>
  <c r="F294" i="1"/>
  <c r="I294" i="1" s="1"/>
  <c r="L294" i="1" s="1"/>
  <c r="O294" i="1" s="1"/>
  <c r="G294" i="1"/>
  <c r="F295" i="1"/>
  <c r="I295" i="1" s="1"/>
  <c r="L295" i="1" s="1"/>
  <c r="O295" i="1" s="1"/>
  <c r="G295" i="1"/>
  <c r="F296" i="1"/>
  <c r="I296" i="1" s="1"/>
  <c r="L296" i="1" s="1"/>
  <c r="O296" i="1" s="1"/>
  <c r="G296" i="1"/>
  <c r="F297" i="1"/>
  <c r="I297" i="1" s="1"/>
  <c r="L297" i="1" s="1"/>
  <c r="O297" i="1" s="1"/>
  <c r="G297" i="1"/>
  <c r="F298" i="1"/>
  <c r="I298" i="1" s="1"/>
  <c r="L298" i="1" s="1"/>
  <c r="O298" i="1" s="1"/>
  <c r="G298" i="1"/>
  <c r="F299" i="1"/>
  <c r="I299" i="1" s="1"/>
  <c r="L299" i="1" s="1"/>
  <c r="O299" i="1" s="1"/>
  <c r="G299" i="1"/>
  <c r="F300" i="1"/>
  <c r="I300" i="1" s="1"/>
  <c r="L300" i="1" s="1"/>
  <c r="O300" i="1" s="1"/>
  <c r="G300" i="1"/>
  <c r="F301" i="1"/>
  <c r="I301" i="1" s="1"/>
  <c r="L301" i="1" s="1"/>
  <c r="O301" i="1" s="1"/>
  <c r="G301" i="1"/>
  <c r="F302" i="1"/>
  <c r="I302" i="1" s="1"/>
  <c r="L302" i="1" s="1"/>
  <c r="O302" i="1" s="1"/>
  <c r="G302" i="1"/>
  <c r="F303" i="1"/>
  <c r="I303" i="1" s="1"/>
  <c r="L303" i="1" s="1"/>
  <c r="O303" i="1" s="1"/>
  <c r="G303" i="1"/>
  <c r="F304" i="1"/>
  <c r="I304" i="1" s="1"/>
  <c r="L304" i="1" s="1"/>
  <c r="O304" i="1" s="1"/>
  <c r="G304" i="1"/>
  <c r="F305" i="1"/>
  <c r="I305" i="1" s="1"/>
  <c r="L305" i="1" s="1"/>
  <c r="O305" i="1" s="1"/>
  <c r="G305" i="1"/>
  <c r="F306" i="1"/>
  <c r="I306" i="1" s="1"/>
  <c r="L306" i="1" s="1"/>
  <c r="O306" i="1" s="1"/>
  <c r="G306" i="1"/>
  <c r="F307" i="1"/>
  <c r="I307" i="1" s="1"/>
  <c r="L307" i="1" s="1"/>
  <c r="O307" i="1" s="1"/>
  <c r="G307" i="1"/>
  <c r="F308" i="1"/>
  <c r="I308" i="1" s="1"/>
  <c r="L308" i="1" s="1"/>
  <c r="O308" i="1" s="1"/>
  <c r="G308" i="1"/>
  <c r="F309" i="1"/>
  <c r="I309" i="1" s="1"/>
  <c r="L309" i="1" s="1"/>
  <c r="O309" i="1" s="1"/>
  <c r="G309" i="1"/>
  <c r="F310" i="1"/>
  <c r="I310" i="1" s="1"/>
  <c r="L310" i="1" s="1"/>
  <c r="O310" i="1" s="1"/>
  <c r="G310" i="1"/>
  <c r="F311" i="1"/>
  <c r="I311" i="1" s="1"/>
  <c r="L311" i="1" s="1"/>
  <c r="O311" i="1" s="1"/>
  <c r="G311" i="1"/>
  <c r="F312" i="1"/>
  <c r="I312" i="1" s="1"/>
  <c r="L312" i="1" s="1"/>
  <c r="O312" i="1" s="1"/>
  <c r="G312" i="1"/>
  <c r="F313" i="1"/>
  <c r="I313" i="1" s="1"/>
  <c r="L313" i="1" s="1"/>
  <c r="O313" i="1" s="1"/>
  <c r="G313" i="1"/>
  <c r="F314" i="1"/>
  <c r="I314" i="1" s="1"/>
  <c r="L314" i="1" s="1"/>
  <c r="O314" i="1" s="1"/>
  <c r="G314" i="1"/>
  <c r="F315" i="1"/>
  <c r="I315" i="1" s="1"/>
  <c r="L315" i="1" s="1"/>
  <c r="O315" i="1" s="1"/>
  <c r="G315" i="1"/>
  <c r="F316" i="1"/>
  <c r="I316" i="1" s="1"/>
  <c r="L316" i="1" s="1"/>
  <c r="O316" i="1" s="1"/>
  <c r="G316" i="1"/>
  <c r="F317" i="1"/>
  <c r="I317" i="1" s="1"/>
  <c r="L317" i="1" s="1"/>
  <c r="O317" i="1" s="1"/>
  <c r="G317" i="1"/>
  <c r="F318" i="1"/>
  <c r="I318" i="1" s="1"/>
  <c r="L318" i="1" s="1"/>
  <c r="O318" i="1" s="1"/>
  <c r="G318" i="1"/>
  <c r="F319" i="1"/>
  <c r="I319" i="1" s="1"/>
  <c r="L319" i="1" s="1"/>
  <c r="O319" i="1" s="1"/>
  <c r="G319" i="1"/>
  <c r="F320" i="1"/>
  <c r="I320" i="1" s="1"/>
  <c r="L320" i="1" s="1"/>
  <c r="O320" i="1" s="1"/>
  <c r="G320" i="1"/>
  <c r="F321" i="1"/>
  <c r="I321" i="1" s="1"/>
  <c r="L321" i="1" s="1"/>
  <c r="O321" i="1" s="1"/>
  <c r="G321" i="1"/>
  <c r="F322" i="1"/>
  <c r="I322" i="1" s="1"/>
  <c r="L322" i="1" s="1"/>
  <c r="O322" i="1" s="1"/>
  <c r="G322" i="1"/>
  <c r="F323" i="1"/>
  <c r="I323" i="1" s="1"/>
  <c r="L323" i="1" s="1"/>
  <c r="O323" i="1" s="1"/>
  <c r="G323" i="1"/>
  <c r="F324" i="1"/>
  <c r="I324" i="1" s="1"/>
  <c r="L324" i="1" s="1"/>
  <c r="O324" i="1" s="1"/>
  <c r="G324" i="1"/>
  <c r="F325" i="1"/>
  <c r="I325" i="1" s="1"/>
  <c r="L325" i="1" s="1"/>
  <c r="O325" i="1" s="1"/>
  <c r="G325" i="1"/>
  <c r="F326" i="1"/>
  <c r="I326" i="1" s="1"/>
  <c r="L326" i="1" s="1"/>
  <c r="O326" i="1" s="1"/>
  <c r="G326" i="1"/>
  <c r="F327" i="1"/>
  <c r="I327" i="1" s="1"/>
  <c r="L327" i="1" s="1"/>
  <c r="O327" i="1" s="1"/>
  <c r="G327" i="1"/>
  <c r="F328" i="1"/>
  <c r="I328" i="1" s="1"/>
  <c r="L328" i="1" s="1"/>
  <c r="O328" i="1" s="1"/>
  <c r="G328" i="1"/>
  <c r="F329" i="1"/>
  <c r="I329" i="1" s="1"/>
  <c r="L329" i="1" s="1"/>
  <c r="O329" i="1" s="1"/>
  <c r="G329" i="1"/>
  <c r="F330" i="1"/>
  <c r="I330" i="1" s="1"/>
  <c r="L330" i="1" s="1"/>
  <c r="O330" i="1" s="1"/>
  <c r="G330" i="1"/>
  <c r="F331" i="1"/>
  <c r="I331" i="1" s="1"/>
  <c r="L331" i="1" s="1"/>
  <c r="O331" i="1" s="1"/>
  <c r="G331" i="1"/>
  <c r="F332" i="1"/>
  <c r="I332" i="1" s="1"/>
  <c r="L332" i="1" s="1"/>
  <c r="O332" i="1" s="1"/>
  <c r="G332" i="1"/>
  <c r="F333" i="1"/>
  <c r="I333" i="1" s="1"/>
  <c r="L333" i="1" s="1"/>
  <c r="O333" i="1" s="1"/>
  <c r="G333" i="1"/>
  <c r="F334" i="1"/>
  <c r="I334" i="1" s="1"/>
  <c r="L334" i="1" s="1"/>
  <c r="O334" i="1" s="1"/>
  <c r="G334" i="1"/>
  <c r="F335" i="1"/>
  <c r="I335" i="1" s="1"/>
  <c r="L335" i="1" s="1"/>
  <c r="O335" i="1" s="1"/>
  <c r="G335" i="1"/>
  <c r="F336" i="1"/>
  <c r="I336" i="1" s="1"/>
  <c r="L336" i="1" s="1"/>
  <c r="O336" i="1" s="1"/>
  <c r="G336" i="1"/>
  <c r="F337" i="1"/>
  <c r="I337" i="1" s="1"/>
  <c r="L337" i="1" s="1"/>
  <c r="O337" i="1" s="1"/>
  <c r="G337" i="1"/>
  <c r="F338" i="1"/>
  <c r="I338" i="1" s="1"/>
  <c r="L338" i="1" s="1"/>
  <c r="O338" i="1" s="1"/>
  <c r="G338" i="1"/>
  <c r="F339" i="1"/>
  <c r="I339" i="1" s="1"/>
  <c r="L339" i="1" s="1"/>
  <c r="O339" i="1" s="1"/>
  <c r="G339" i="1"/>
  <c r="F340" i="1"/>
  <c r="I340" i="1" s="1"/>
  <c r="L340" i="1" s="1"/>
  <c r="O340" i="1" s="1"/>
  <c r="G340" i="1"/>
  <c r="F341" i="1"/>
  <c r="I341" i="1" s="1"/>
  <c r="L341" i="1" s="1"/>
  <c r="O341" i="1" s="1"/>
  <c r="G341" i="1"/>
  <c r="F342" i="1"/>
  <c r="I342" i="1" s="1"/>
  <c r="L342" i="1" s="1"/>
  <c r="O342" i="1" s="1"/>
  <c r="G342" i="1"/>
  <c r="F343" i="1"/>
  <c r="I343" i="1" s="1"/>
  <c r="L343" i="1" s="1"/>
  <c r="O343" i="1" s="1"/>
  <c r="G343" i="1"/>
  <c r="F344" i="1"/>
  <c r="I344" i="1" s="1"/>
  <c r="L344" i="1" s="1"/>
  <c r="O344" i="1" s="1"/>
  <c r="G344" i="1"/>
  <c r="F345" i="1"/>
  <c r="I345" i="1" s="1"/>
  <c r="L345" i="1" s="1"/>
  <c r="O345" i="1" s="1"/>
  <c r="G345" i="1"/>
  <c r="F346" i="1"/>
  <c r="I346" i="1" s="1"/>
  <c r="L346" i="1" s="1"/>
  <c r="O346" i="1" s="1"/>
  <c r="G346" i="1"/>
  <c r="F347" i="1"/>
  <c r="I347" i="1" s="1"/>
  <c r="L347" i="1" s="1"/>
  <c r="O347" i="1" s="1"/>
  <c r="G347" i="1"/>
  <c r="F348" i="1"/>
  <c r="I348" i="1" s="1"/>
  <c r="L348" i="1" s="1"/>
  <c r="O348" i="1" s="1"/>
  <c r="G348" i="1"/>
  <c r="F349" i="1"/>
  <c r="I349" i="1" s="1"/>
  <c r="L349" i="1" s="1"/>
  <c r="O349" i="1" s="1"/>
  <c r="G349" i="1"/>
  <c r="F350" i="1"/>
  <c r="I350" i="1" s="1"/>
  <c r="L350" i="1" s="1"/>
  <c r="O350" i="1" s="1"/>
  <c r="G350" i="1"/>
  <c r="F351" i="1"/>
  <c r="I351" i="1" s="1"/>
  <c r="L351" i="1" s="1"/>
  <c r="O351" i="1" s="1"/>
  <c r="G351" i="1"/>
  <c r="F352" i="1"/>
  <c r="I352" i="1" s="1"/>
  <c r="L352" i="1" s="1"/>
  <c r="O352" i="1" s="1"/>
  <c r="G352" i="1"/>
  <c r="F353" i="1"/>
  <c r="I353" i="1" s="1"/>
  <c r="L353" i="1" s="1"/>
  <c r="O353" i="1" s="1"/>
  <c r="G353" i="1"/>
  <c r="F354" i="1"/>
  <c r="I354" i="1" s="1"/>
  <c r="L354" i="1" s="1"/>
  <c r="O354" i="1" s="1"/>
  <c r="G354" i="1"/>
  <c r="F355" i="1"/>
  <c r="I355" i="1" s="1"/>
  <c r="L355" i="1" s="1"/>
  <c r="O355" i="1" s="1"/>
  <c r="G355" i="1"/>
  <c r="F356" i="1"/>
  <c r="I356" i="1" s="1"/>
  <c r="L356" i="1" s="1"/>
  <c r="O356" i="1" s="1"/>
  <c r="G356" i="1"/>
  <c r="F357" i="1"/>
  <c r="I357" i="1" s="1"/>
  <c r="L357" i="1" s="1"/>
  <c r="O357" i="1" s="1"/>
  <c r="G357" i="1"/>
  <c r="F358" i="1"/>
  <c r="I358" i="1" s="1"/>
  <c r="L358" i="1" s="1"/>
  <c r="O358" i="1" s="1"/>
  <c r="G358" i="1"/>
  <c r="F359" i="1"/>
  <c r="I359" i="1" s="1"/>
  <c r="L359" i="1" s="1"/>
  <c r="O359" i="1" s="1"/>
  <c r="G359" i="1"/>
  <c r="F360" i="1"/>
  <c r="I360" i="1" s="1"/>
  <c r="L360" i="1" s="1"/>
  <c r="O360" i="1" s="1"/>
  <c r="G360" i="1"/>
  <c r="F361" i="1"/>
  <c r="I361" i="1" s="1"/>
  <c r="L361" i="1" s="1"/>
  <c r="O361" i="1" s="1"/>
  <c r="G361" i="1"/>
  <c r="F362" i="1"/>
  <c r="I362" i="1" s="1"/>
  <c r="L362" i="1" s="1"/>
  <c r="O362" i="1" s="1"/>
  <c r="G362" i="1"/>
  <c r="F363" i="1"/>
  <c r="I363" i="1" s="1"/>
  <c r="L363" i="1" s="1"/>
  <c r="O363" i="1" s="1"/>
  <c r="G363" i="1"/>
  <c r="F364" i="1"/>
  <c r="I364" i="1" s="1"/>
  <c r="L364" i="1" s="1"/>
  <c r="O364" i="1" s="1"/>
  <c r="G364" i="1"/>
  <c r="F365" i="1"/>
  <c r="I365" i="1" s="1"/>
  <c r="L365" i="1" s="1"/>
  <c r="O365" i="1" s="1"/>
  <c r="G365" i="1"/>
  <c r="F366" i="1"/>
  <c r="I366" i="1" s="1"/>
  <c r="L366" i="1" s="1"/>
  <c r="O366" i="1" s="1"/>
  <c r="G366" i="1"/>
  <c r="F367" i="1"/>
  <c r="I367" i="1" s="1"/>
  <c r="L367" i="1" s="1"/>
  <c r="O367" i="1" s="1"/>
  <c r="G367" i="1"/>
  <c r="F368" i="1"/>
  <c r="I368" i="1" s="1"/>
  <c r="L368" i="1" s="1"/>
  <c r="O368" i="1" s="1"/>
  <c r="G368" i="1"/>
  <c r="F369" i="1"/>
  <c r="I369" i="1" s="1"/>
  <c r="L369" i="1" s="1"/>
  <c r="O369" i="1" s="1"/>
  <c r="G369" i="1"/>
  <c r="F370" i="1"/>
  <c r="I370" i="1" s="1"/>
  <c r="L370" i="1" s="1"/>
  <c r="O370" i="1" s="1"/>
  <c r="G370" i="1"/>
  <c r="F371" i="1"/>
  <c r="I371" i="1" s="1"/>
  <c r="L371" i="1" s="1"/>
  <c r="O371" i="1" s="1"/>
  <c r="G371" i="1"/>
  <c r="F372" i="1"/>
  <c r="I372" i="1" s="1"/>
  <c r="L372" i="1" s="1"/>
  <c r="O372" i="1" s="1"/>
  <c r="G372" i="1"/>
  <c r="F373" i="1"/>
  <c r="I373" i="1" s="1"/>
  <c r="L373" i="1" s="1"/>
  <c r="O373" i="1" s="1"/>
  <c r="G373" i="1"/>
  <c r="F374" i="1"/>
  <c r="I374" i="1" s="1"/>
  <c r="L374" i="1" s="1"/>
  <c r="O374" i="1" s="1"/>
  <c r="G374" i="1"/>
  <c r="F375" i="1"/>
  <c r="I375" i="1" s="1"/>
  <c r="L375" i="1" s="1"/>
  <c r="O375" i="1" s="1"/>
  <c r="G375" i="1"/>
  <c r="F376" i="1"/>
  <c r="I376" i="1" s="1"/>
  <c r="L376" i="1" s="1"/>
  <c r="O376" i="1" s="1"/>
  <c r="G376" i="1"/>
  <c r="F377" i="1"/>
  <c r="I377" i="1" s="1"/>
  <c r="L377" i="1" s="1"/>
  <c r="O377" i="1" s="1"/>
  <c r="G377" i="1"/>
  <c r="F378" i="1"/>
  <c r="I378" i="1" s="1"/>
  <c r="L378" i="1" s="1"/>
  <c r="O378" i="1" s="1"/>
  <c r="G378" i="1"/>
  <c r="F379" i="1"/>
  <c r="I379" i="1" s="1"/>
  <c r="L379" i="1" s="1"/>
  <c r="O379" i="1" s="1"/>
  <c r="G379" i="1"/>
  <c r="F380" i="1"/>
  <c r="I380" i="1" s="1"/>
  <c r="L380" i="1" s="1"/>
  <c r="O380" i="1" s="1"/>
  <c r="G380" i="1"/>
  <c r="F381" i="1"/>
  <c r="I381" i="1" s="1"/>
  <c r="L381" i="1" s="1"/>
  <c r="O381" i="1" s="1"/>
  <c r="G381" i="1"/>
  <c r="F382" i="1"/>
  <c r="I382" i="1" s="1"/>
  <c r="L382" i="1" s="1"/>
  <c r="O382" i="1" s="1"/>
  <c r="G382" i="1"/>
  <c r="F383" i="1"/>
  <c r="I383" i="1" s="1"/>
  <c r="L383" i="1" s="1"/>
  <c r="O383" i="1" s="1"/>
  <c r="G383" i="1"/>
  <c r="F384" i="1"/>
  <c r="I384" i="1" s="1"/>
  <c r="L384" i="1" s="1"/>
  <c r="O384" i="1" s="1"/>
  <c r="G384" i="1"/>
  <c r="F385" i="1"/>
  <c r="I385" i="1" s="1"/>
  <c r="L385" i="1" s="1"/>
  <c r="O385" i="1" s="1"/>
  <c r="G385" i="1"/>
  <c r="F386" i="1"/>
  <c r="I386" i="1" s="1"/>
  <c r="L386" i="1" s="1"/>
  <c r="O386" i="1" s="1"/>
  <c r="G386" i="1"/>
  <c r="F387" i="1"/>
  <c r="I387" i="1" s="1"/>
  <c r="L387" i="1" s="1"/>
  <c r="O387" i="1" s="1"/>
  <c r="G387" i="1"/>
  <c r="F388" i="1"/>
  <c r="I388" i="1" s="1"/>
  <c r="L388" i="1" s="1"/>
  <c r="O388" i="1" s="1"/>
  <c r="G388" i="1"/>
  <c r="F389" i="1"/>
  <c r="I389" i="1" s="1"/>
  <c r="L389" i="1" s="1"/>
  <c r="O389" i="1" s="1"/>
  <c r="G389" i="1"/>
  <c r="F390" i="1"/>
  <c r="I390" i="1" s="1"/>
  <c r="L390" i="1" s="1"/>
  <c r="O390" i="1" s="1"/>
  <c r="G390" i="1"/>
  <c r="F391" i="1"/>
  <c r="I391" i="1" s="1"/>
  <c r="L391" i="1" s="1"/>
  <c r="O391" i="1" s="1"/>
  <c r="G391" i="1"/>
  <c r="F392" i="1"/>
  <c r="I392" i="1" s="1"/>
  <c r="L392" i="1" s="1"/>
  <c r="O392" i="1" s="1"/>
  <c r="G392" i="1"/>
  <c r="F393" i="1"/>
  <c r="I393" i="1" s="1"/>
  <c r="L393" i="1" s="1"/>
  <c r="O393" i="1" s="1"/>
  <c r="G393" i="1"/>
  <c r="F394" i="1"/>
  <c r="I394" i="1" s="1"/>
  <c r="L394" i="1" s="1"/>
  <c r="O394" i="1" s="1"/>
  <c r="G394" i="1"/>
  <c r="F395" i="1"/>
  <c r="I395" i="1" s="1"/>
  <c r="L395" i="1" s="1"/>
  <c r="O395" i="1" s="1"/>
  <c r="G395" i="1"/>
  <c r="F396" i="1"/>
  <c r="I396" i="1" s="1"/>
  <c r="L396" i="1" s="1"/>
  <c r="O396" i="1" s="1"/>
  <c r="G396" i="1"/>
  <c r="F397" i="1"/>
  <c r="I397" i="1" s="1"/>
  <c r="L397" i="1" s="1"/>
  <c r="O397" i="1" s="1"/>
  <c r="G397" i="1"/>
  <c r="F398" i="1"/>
  <c r="I398" i="1" s="1"/>
  <c r="L398" i="1" s="1"/>
  <c r="O398" i="1" s="1"/>
  <c r="G398" i="1"/>
  <c r="F399" i="1"/>
  <c r="I399" i="1" s="1"/>
  <c r="L399" i="1" s="1"/>
  <c r="O399" i="1" s="1"/>
  <c r="G399" i="1"/>
  <c r="F400" i="1"/>
  <c r="I400" i="1" s="1"/>
  <c r="L400" i="1" s="1"/>
  <c r="O400" i="1" s="1"/>
  <c r="G400" i="1"/>
  <c r="F401" i="1"/>
  <c r="I401" i="1" s="1"/>
  <c r="L401" i="1" s="1"/>
  <c r="O401" i="1" s="1"/>
  <c r="G401" i="1"/>
  <c r="F402" i="1"/>
  <c r="I402" i="1" s="1"/>
  <c r="L402" i="1" s="1"/>
  <c r="O402" i="1" s="1"/>
  <c r="G402" i="1"/>
  <c r="F403" i="1"/>
  <c r="I403" i="1" s="1"/>
  <c r="L403" i="1" s="1"/>
  <c r="O403" i="1" s="1"/>
  <c r="G403" i="1"/>
  <c r="F404" i="1"/>
  <c r="I404" i="1" s="1"/>
  <c r="L404" i="1" s="1"/>
  <c r="O404" i="1" s="1"/>
  <c r="G404" i="1"/>
  <c r="F405" i="1"/>
  <c r="I405" i="1" s="1"/>
  <c r="L405" i="1" s="1"/>
  <c r="O405" i="1" s="1"/>
  <c r="G405" i="1"/>
  <c r="F406" i="1"/>
  <c r="I406" i="1" s="1"/>
  <c r="L406" i="1" s="1"/>
  <c r="O406" i="1" s="1"/>
  <c r="G406" i="1"/>
  <c r="F407" i="1"/>
  <c r="I407" i="1" s="1"/>
  <c r="L407" i="1" s="1"/>
  <c r="O407" i="1" s="1"/>
  <c r="G407" i="1"/>
  <c r="F408" i="1"/>
  <c r="I408" i="1" s="1"/>
  <c r="L408" i="1" s="1"/>
  <c r="O408" i="1" s="1"/>
  <c r="G408" i="1"/>
  <c r="F409" i="1"/>
  <c r="I409" i="1" s="1"/>
  <c r="L409" i="1" s="1"/>
  <c r="O409" i="1" s="1"/>
  <c r="G409" i="1"/>
  <c r="F410" i="1"/>
  <c r="I410" i="1" s="1"/>
  <c r="L410" i="1" s="1"/>
  <c r="O410" i="1" s="1"/>
  <c r="G410" i="1"/>
  <c r="F411" i="1"/>
  <c r="I411" i="1" s="1"/>
  <c r="L411" i="1" s="1"/>
  <c r="O411" i="1" s="1"/>
  <c r="G411" i="1"/>
  <c r="F412" i="1"/>
  <c r="I412" i="1" s="1"/>
  <c r="L412" i="1" s="1"/>
  <c r="O412" i="1" s="1"/>
  <c r="G412" i="1"/>
  <c r="F413" i="1"/>
  <c r="I413" i="1" s="1"/>
  <c r="L413" i="1" s="1"/>
  <c r="O413" i="1" s="1"/>
  <c r="G413" i="1"/>
  <c r="F414" i="1"/>
  <c r="I414" i="1" s="1"/>
  <c r="L414" i="1" s="1"/>
  <c r="O414" i="1" s="1"/>
  <c r="G414" i="1"/>
  <c r="F415" i="1"/>
  <c r="I415" i="1" s="1"/>
  <c r="L415" i="1" s="1"/>
  <c r="O415" i="1" s="1"/>
  <c r="G415" i="1"/>
  <c r="F416" i="1"/>
  <c r="I416" i="1" s="1"/>
  <c r="L416" i="1" s="1"/>
  <c r="O416" i="1" s="1"/>
  <c r="G416" i="1"/>
  <c r="F417" i="1"/>
  <c r="I417" i="1" s="1"/>
  <c r="L417" i="1" s="1"/>
  <c r="O417" i="1" s="1"/>
  <c r="G417" i="1"/>
  <c r="F418" i="1"/>
  <c r="I418" i="1" s="1"/>
  <c r="L418" i="1" s="1"/>
  <c r="O418" i="1" s="1"/>
  <c r="G418" i="1"/>
  <c r="F419" i="1"/>
  <c r="I419" i="1" s="1"/>
  <c r="L419" i="1" s="1"/>
  <c r="O419" i="1" s="1"/>
  <c r="G419" i="1"/>
  <c r="F420" i="1"/>
  <c r="I420" i="1" s="1"/>
  <c r="L420" i="1" s="1"/>
  <c r="O420" i="1" s="1"/>
  <c r="G420" i="1"/>
  <c r="F421" i="1"/>
  <c r="I421" i="1" s="1"/>
  <c r="L421" i="1" s="1"/>
  <c r="O421" i="1" s="1"/>
  <c r="G421" i="1"/>
  <c r="F422" i="1"/>
  <c r="I422" i="1" s="1"/>
  <c r="L422" i="1" s="1"/>
  <c r="O422" i="1" s="1"/>
  <c r="G422" i="1"/>
  <c r="F423" i="1"/>
  <c r="I423" i="1" s="1"/>
  <c r="L423" i="1" s="1"/>
  <c r="O423" i="1" s="1"/>
  <c r="G423" i="1"/>
  <c r="F424" i="1"/>
  <c r="I424" i="1" s="1"/>
  <c r="L424" i="1" s="1"/>
  <c r="O424" i="1" s="1"/>
  <c r="G424" i="1"/>
  <c r="F425" i="1"/>
  <c r="I425" i="1" s="1"/>
  <c r="L425" i="1" s="1"/>
  <c r="O425" i="1" s="1"/>
  <c r="G425" i="1"/>
  <c r="F426" i="1"/>
  <c r="I426" i="1" s="1"/>
  <c r="L426" i="1" s="1"/>
  <c r="O426" i="1" s="1"/>
  <c r="G426" i="1"/>
  <c r="F427" i="1"/>
  <c r="I427" i="1" s="1"/>
  <c r="L427" i="1" s="1"/>
  <c r="O427" i="1" s="1"/>
  <c r="G427" i="1"/>
  <c r="F428" i="1"/>
  <c r="I428" i="1" s="1"/>
  <c r="L428" i="1" s="1"/>
  <c r="O428" i="1" s="1"/>
  <c r="G428" i="1"/>
  <c r="F429" i="1"/>
  <c r="I429" i="1" s="1"/>
  <c r="L429" i="1" s="1"/>
  <c r="O429" i="1" s="1"/>
  <c r="G429" i="1"/>
  <c r="F430" i="1"/>
  <c r="I430" i="1" s="1"/>
  <c r="L430" i="1" s="1"/>
  <c r="O430" i="1" s="1"/>
  <c r="G430" i="1"/>
  <c r="F431" i="1"/>
  <c r="I431" i="1" s="1"/>
  <c r="L431" i="1" s="1"/>
  <c r="O431" i="1" s="1"/>
  <c r="G431" i="1"/>
  <c r="F432" i="1"/>
  <c r="I432" i="1" s="1"/>
  <c r="L432" i="1" s="1"/>
  <c r="O432" i="1" s="1"/>
  <c r="G432" i="1"/>
  <c r="F433" i="1"/>
  <c r="I433" i="1" s="1"/>
  <c r="L433" i="1" s="1"/>
  <c r="O433" i="1" s="1"/>
  <c r="G433" i="1"/>
  <c r="F434" i="1"/>
  <c r="I434" i="1" s="1"/>
  <c r="L434" i="1" s="1"/>
  <c r="O434" i="1" s="1"/>
  <c r="G434" i="1"/>
  <c r="F435" i="1"/>
  <c r="I435" i="1" s="1"/>
  <c r="L435" i="1" s="1"/>
  <c r="O435" i="1" s="1"/>
  <c r="G435" i="1"/>
  <c r="F436" i="1"/>
  <c r="I436" i="1" s="1"/>
  <c r="L436" i="1" s="1"/>
  <c r="O436" i="1" s="1"/>
  <c r="G436" i="1"/>
  <c r="F437" i="1"/>
  <c r="I437" i="1" s="1"/>
  <c r="L437" i="1" s="1"/>
  <c r="O437" i="1" s="1"/>
  <c r="G437" i="1"/>
  <c r="F438" i="1"/>
  <c r="I438" i="1" s="1"/>
  <c r="L438" i="1" s="1"/>
  <c r="O438" i="1" s="1"/>
  <c r="G438" i="1"/>
  <c r="F439" i="1"/>
  <c r="I439" i="1" s="1"/>
  <c r="L439" i="1" s="1"/>
  <c r="O439" i="1" s="1"/>
  <c r="G439" i="1"/>
  <c r="F440" i="1"/>
  <c r="I440" i="1" s="1"/>
  <c r="L440" i="1" s="1"/>
  <c r="O440" i="1" s="1"/>
  <c r="G440" i="1"/>
  <c r="F441" i="1"/>
  <c r="I441" i="1" s="1"/>
  <c r="L441" i="1" s="1"/>
  <c r="O441" i="1" s="1"/>
  <c r="G441" i="1"/>
  <c r="F442" i="1"/>
  <c r="I442" i="1" s="1"/>
  <c r="L442" i="1" s="1"/>
  <c r="O442" i="1" s="1"/>
  <c r="G442" i="1"/>
  <c r="F443" i="1"/>
  <c r="I443" i="1" s="1"/>
  <c r="L443" i="1" s="1"/>
  <c r="O443" i="1" s="1"/>
  <c r="G443" i="1"/>
  <c r="F444" i="1"/>
  <c r="I444" i="1" s="1"/>
  <c r="L444" i="1" s="1"/>
  <c r="O444" i="1" s="1"/>
  <c r="G444" i="1"/>
  <c r="F445" i="1"/>
  <c r="I445" i="1" s="1"/>
  <c r="L445" i="1" s="1"/>
  <c r="O445" i="1" s="1"/>
  <c r="G445" i="1"/>
  <c r="F446" i="1"/>
  <c r="I446" i="1" s="1"/>
  <c r="L446" i="1" s="1"/>
  <c r="O446" i="1" s="1"/>
  <c r="G446" i="1"/>
  <c r="F447" i="1"/>
  <c r="I447" i="1" s="1"/>
  <c r="L447" i="1" s="1"/>
  <c r="O447" i="1" s="1"/>
  <c r="G447" i="1"/>
  <c r="F448" i="1"/>
  <c r="I448" i="1" s="1"/>
  <c r="L448" i="1" s="1"/>
  <c r="O448" i="1" s="1"/>
  <c r="G448" i="1"/>
  <c r="F449" i="1"/>
  <c r="I449" i="1" s="1"/>
  <c r="L449" i="1" s="1"/>
  <c r="O449" i="1" s="1"/>
  <c r="G449" i="1"/>
  <c r="F450" i="1"/>
  <c r="I450" i="1" s="1"/>
  <c r="L450" i="1" s="1"/>
  <c r="O450" i="1" s="1"/>
  <c r="G450" i="1"/>
  <c r="F451" i="1"/>
  <c r="I451" i="1" s="1"/>
  <c r="L451" i="1" s="1"/>
  <c r="O451" i="1" s="1"/>
  <c r="G451" i="1"/>
  <c r="F452" i="1"/>
  <c r="I452" i="1" s="1"/>
  <c r="L452" i="1" s="1"/>
  <c r="O452" i="1" s="1"/>
  <c r="G452" i="1"/>
  <c r="F453" i="1"/>
  <c r="I453" i="1" s="1"/>
  <c r="L453" i="1" s="1"/>
  <c r="O453" i="1" s="1"/>
  <c r="G453" i="1"/>
  <c r="F454" i="1"/>
  <c r="I454" i="1" s="1"/>
  <c r="L454" i="1" s="1"/>
  <c r="O454" i="1" s="1"/>
  <c r="G454" i="1"/>
  <c r="F455" i="1"/>
  <c r="I455" i="1" s="1"/>
  <c r="L455" i="1" s="1"/>
  <c r="O455" i="1" s="1"/>
  <c r="G455" i="1"/>
  <c r="F456" i="1"/>
  <c r="I456" i="1" s="1"/>
  <c r="L456" i="1" s="1"/>
  <c r="O456" i="1" s="1"/>
  <c r="G456" i="1"/>
  <c r="F457" i="1"/>
  <c r="I457" i="1" s="1"/>
  <c r="L457" i="1" s="1"/>
  <c r="O457" i="1" s="1"/>
  <c r="G457" i="1"/>
  <c r="F458" i="1"/>
  <c r="I458" i="1" s="1"/>
  <c r="L458" i="1" s="1"/>
  <c r="O458" i="1" s="1"/>
  <c r="G458" i="1"/>
  <c r="F459" i="1"/>
  <c r="I459" i="1" s="1"/>
  <c r="L459" i="1" s="1"/>
  <c r="O459" i="1" s="1"/>
  <c r="G459" i="1"/>
  <c r="F460" i="1"/>
  <c r="I460" i="1" s="1"/>
  <c r="L460" i="1" s="1"/>
  <c r="O460" i="1" s="1"/>
  <c r="G460" i="1"/>
  <c r="F461" i="1"/>
  <c r="I461" i="1" s="1"/>
  <c r="L461" i="1" s="1"/>
  <c r="O461" i="1" s="1"/>
  <c r="G461" i="1"/>
  <c r="F462" i="1"/>
  <c r="I462" i="1" s="1"/>
  <c r="L462" i="1" s="1"/>
  <c r="O462" i="1" s="1"/>
  <c r="G462" i="1"/>
  <c r="F463" i="1"/>
  <c r="I463" i="1" s="1"/>
  <c r="L463" i="1" s="1"/>
  <c r="O463" i="1" s="1"/>
  <c r="G463" i="1"/>
  <c r="F464" i="1"/>
  <c r="I464" i="1" s="1"/>
  <c r="L464" i="1" s="1"/>
  <c r="O464" i="1" s="1"/>
  <c r="G464" i="1"/>
  <c r="F465" i="1"/>
  <c r="I465" i="1" s="1"/>
  <c r="L465" i="1" s="1"/>
  <c r="O465" i="1" s="1"/>
  <c r="G465" i="1"/>
  <c r="F466" i="1"/>
  <c r="I466" i="1" s="1"/>
  <c r="L466" i="1" s="1"/>
  <c r="O466" i="1" s="1"/>
  <c r="G466" i="1"/>
  <c r="F467" i="1"/>
  <c r="I467" i="1" s="1"/>
  <c r="L467" i="1" s="1"/>
  <c r="O467" i="1" s="1"/>
  <c r="G467" i="1"/>
  <c r="F468" i="1"/>
  <c r="I468" i="1" s="1"/>
  <c r="L468" i="1" s="1"/>
  <c r="O468" i="1" s="1"/>
  <c r="G468" i="1"/>
  <c r="F469" i="1"/>
  <c r="I469" i="1" s="1"/>
  <c r="L469" i="1" s="1"/>
  <c r="O469" i="1" s="1"/>
  <c r="G469" i="1"/>
  <c r="F470" i="1"/>
  <c r="I470" i="1" s="1"/>
  <c r="L470" i="1" s="1"/>
  <c r="O470" i="1" s="1"/>
  <c r="G470" i="1"/>
  <c r="F471" i="1"/>
  <c r="I471" i="1" s="1"/>
  <c r="L471" i="1" s="1"/>
  <c r="O471" i="1" s="1"/>
  <c r="G471" i="1"/>
  <c r="F472" i="1"/>
  <c r="I472" i="1" s="1"/>
  <c r="L472" i="1" s="1"/>
  <c r="O472" i="1" s="1"/>
  <c r="G472" i="1"/>
  <c r="F473" i="1"/>
  <c r="I473" i="1" s="1"/>
  <c r="L473" i="1" s="1"/>
  <c r="O473" i="1" s="1"/>
  <c r="G473" i="1"/>
  <c r="F474" i="1"/>
  <c r="I474" i="1" s="1"/>
  <c r="L474" i="1" s="1"/>
  <c r="O474" i="1" s="1"/>
  <c r="G474" i="1"/>
  <c r="F475" i="1"/>
  <c r="I475" i="1" s="1"/>
  <c r="L475" i="1" s="1"/>
  <c r="O475" i="1" s="1"/>
  <c r="G475" i="1"/>
  <c r="F476" i="1"/>
  <c r="I476" i="1" s="1"/>
  <c r="L476" i="1" s="1"/>
  <c r="O476" i="1" s="1"/>
  <c r="G476" i="1"/>
  <c r="F477" i="1"/>
  <c r="I477" i="1" s="1"/>
  <c r="L477" i="1" s="1"/>
  <c r="O477" i="1" s="1"/>
  <c r="G477" i="1"/>
  <c r="F478" i="1"/>
  <c r="I478" i="1" s="1"/>
  <c r="L478" i="1" s="1"/>
  <c r="O478" i="1" s="1"/>
  <c r="G478" i="1"/>
  <c r="F479" i="1"/>
  <c r="I479" i="1" s="1"/>
  <c r="L479" i="1" s="1"/>
  <c r="O479" i="1" s="1"/>
  <c r="G479" i="1"/>
  <c r="F480" i="1"/>
  <c r="I480" i="1" s="1"/>
  <c r="L480" i="1" s="1"/>
  <c r="O480" i="1" s="1"/>
  <c r="G480" i="1"/>
  <c r="F481" i="1"/>
  <c r="I481" i="1" s="1"/>
  <c r="L481" i="1" s="1"/>
  <c r="O481" i="1" s="1"/>
  <c r="G481" i="1"/>
  <c r="F482" i="1"/>
  <c r="I482" i="1" s="1"/>
  <c r="L482" i="1" s="1"/>
  <c r="O482" i="1" s="1"/>
  <c r="G482" i="1"/>
  <c r="F483" i="1"/>
  <c r="I483" i="1" s="1"/>
  <c r="L483" i="1" s="1"/>
  <c r="O483" i="1" s="1"/>
  <c r="G483" i="1"/>
  <c r="F484" i="1"/>
  <c r="I484" i="1" s="1"/>
  <c r="L484" i="1" s="1"/>
  <c r="O484" i="1" s="1"/>
  <c r="G484" i="1"/>
  <c r="F485" i="1"/>
  <c r="I485" i="1" s="1"/>
  <c r="L485" i="1" s="1"/>
  <c r="O485" i="1" s="1"/>
  <c r="G485" i="1"/>
  <c r="F486" i="1"/>
  <c r="I486" i="1" s="1"/>
  <c r="L486" i="1" s="1"/>
  <c r="O486" i="1" s="1"/>
  <c r="G486" i="1"/>
  <c r="F487" i="1"/>
  <c r="I487" i="1" s="1"/>
  <c r="L487" i="1" s="1"/>
  <c r="O487" i="1" s="1"/>
  <c r="G487" i="1"/>
  <c r="F488" i="1"/>
  <c r="I488" i="1" s="1"/>
  <c r="L488" i="1" s="1"/>
  <c r="O488" i="1" s="1"/>
  <c r="G488" i="1"/>
  <c r="F489" i="1"/>
  <c r="I489" i="1" s="1"/>
  <c r="L489" i="1" s="1"/>
  <c r="O489" i="1" s="1"/>
  <c r="G489" i="1"/>
  <c r="F490" i="1"/>
  <c r="I490" i="1" s="1"/>
  <c r="L490" i="1" s="1"/>
  <c r="O490" i="1" s="1"/>
  <c r="G490" i="1"/>
  <c r="F491" i="1"/>
  <c r="I491" i="1" s="1"/>
  <c r="L491" i="1" s="1"/>
  <c r="O491" i="1" s="1"/>
  <c r="G491" i="1"/>
  <c r="F492" i="1"/>
  <c r="I492" i="1" s="1"/>
  <c r="L492" i="1" s="1"/>
  <c r="O492" i="1" s="1"/>
  <c r="G492" i="1"/>
  <c r="F493" i="1"/>
  <c r="I493" i="1" s="1"/>
  <c r="L493" i="1" s="1"/>
  <c r="O493" i="1" s="1"/>
  <c r="G493" i="1"/>
  <c r="F494" i="1"/>
  <c r="I494" i="1" s="1"/>
  <c r="L494" i="1" s="1"/>
  <c r="O494" i="1" s="1"/>
  <c r="G494" i="1"/>
  <c r="F495" i="1"/>
  <c r="I495" i="1" s="1"/>
  <c r="L495" i="1" s="1"/>
  <c r="O495" i="1" s="1"/>
  <c r="G495" i="1"/>
  <c r="F496" i="1"/>
  <c r="I496" i="1" s="1"/>
  <c r="L496" i="1" s="1"/>
  <c r="O496" i="1" s="1"/>
  <c r="G496" i="1"/>
  <c r="F497" i="1"/>
  <c r="I497" i="1" s="1"/>
  <c r="L497" i="1" s="1"/>
  <c r="O497" i="1" s="1"/>
  <c r="G497" i="1"/>
  <c r="F498" i="1"/>
  <c r="I498" i="1" s="1"/>
  <c r="L498" i="1" s="1"/>
  <c r="O498" i="1" s="1"/>
  <c r="G498" i="1"/>
  <c r="F499" i="1"/>
  <c r="I499" i="1" s="1"/>
  <c r="L499" i="1" s="1"/>
  <c r="O499" i="1" s="1"/>
  <c r="G499" i="1"/>
  <c r="F500" i="1"/>
  <c r="I500" i="1" s="1"/>
  <c r="L500" i="1" s="1"/>
  <c r="O500" i="1" s="1"/>
  <c r="G500" i="1"/>
  <c r="F501" i="1"/>
  <c r="I501" i="1" s="1"/>
  <c r="L501" i="1" s="1"/>
  <c r="O501" i="1" s="1"/>
  <c r="G501" i="1"/>
  <c r="F502" i="1"/>
  <c r="I502" i="1" s="1"/>
  <c r="L502" i="1" s="1"/>
  <c r="O502" i="1" s="1"/>
  <c r="G502" i="1"/>
  <c r="F503" i="1"/>
  <c r="I503" i="1" s="1"/>
  <c r="L503" i="1" s="1"/>
  <c r="O503" i="1" s="1"/>
  <c r="G503" i="1"/>
  <c r="F504" i="1"/>
  <c r="I504" i="1" s="1"/>
  <c r="L504" i="1" s="1"/>
  <c r="O504" i="1" s="1"/>
  <c r="G504" i="1"/>
  <c r="F505" i="1"/>
  <c r="I505" i="1" s="1"/>
  <c r="L505" i="1" s="1"/>
  <c r="O505" i="1" s="1"/>
  <c r="G505" i="1"/>
  <c r="F506" i="1"/>
  <c r="I506" i="1" s="1"/>
  <c r="L506" i="1" s="1"/>
  <c r="O506" i="1" s="1"/>
  <c r="G506" i="1"/>
  <c r="F507" i="1"/>
  <c r="I507" i="1" s="1"/>
  <c r="L507" i="1" s="1"/>
  <c r="O507" i="1" s="1"/>
  <c r="G507" i="1"/>
  <c r="F508" i="1"/>
  <c r="I508" i="1" s="1"/>
  <c r="L508" i="1" s="1"/>
  <c r="O508" i="1" s="1"/>
  <c r="G508" i="1"/>
  <c r="F509" i="1"/>
  <c r="I509" i="1" s="1"/>
  <c r="L509" i="1" s="1"/>
  <c r="O509" i="1" s="1"/>
  <c r="G509" i="1"/>
  <c r="F510" i="1"/>
  <c r="I510" i="1" s="1"/>
  <c r="L510" i="1" s="1"/>
  <c r="O510" i="1" s="1"/>
  <c r="G510" i="1"/>
  <c r="F511" i="1"/>
  <c r="I511" i="1" s="1"/>
  <c r="L511" i="1" s="1"/>
  <c r="O511" i="1" s="1"/>
  <c r="G511" i="1"/>
  <c r="F512" i="1"/>
  <c r="I512" i="1" s="1"/>
  <c r="L512" i="1" s="1"/>
  <c r="O512" i="1" s="1"/>
  <c r="G512" i="1"/>
  <c r="F513" i="1"/>
  <c r="I513" i="1" s="1"/>
  <c r="L513" i="1" s="1"/>
  <c r="O513" i="1" s="1"/>
  <c r="G513" i="1"/>
  <c r="F514" i="1"/>
  <c r="I514" i="1" s="1"/>
  <c r="L514" i="1" s="1"/>
  <c r="O514" i="1" s="1"/>
  <c r="G514" i="1"/>
  <c r="F515" i="1"/>
  <c r="I515" i="1" s="1"/>
  <c r="L515" i="1" s="1"/>
  <c r="O515" i="1" s="1"/>
  <c r="G515" i="1"/>
  <c r="F516" i="1"/>
  <c r="I516" i="1" s="1"/>
  <c r="L516" i="1" s="1"/>
  <c r="O516" i="1" s="1"/>
  <c r="G516" i="1"/>
  <c r="F517" i="1"/>
  <c r="I517" i="1" s="1"/>
  <c r="L517" i="1" s="1"/>
  <c r="O517" i="1" s="1"/>
  <c r="G517" i="1"/>
  <c r="F518" i="1"/>
  <c r="I518" i="1" s="1"/>
  <c r="L518" i="1" s="1"/>
  <c r="O518" i="1" s="1"/>
  <c r="G518" i="1"/>
  <c r="F519" i="1"/>
  <c r="I519" i="1" s="1"/>
  <c r="L519" i="1" s="1"/>
  <c r="O519" i="1" s="1"/>
  <c r="G519" i="1"/>
  <c r="F520" i="1"/>
  <c r="I520" i="1" s="1"/>
  <c r="L520" i="1" s="1"/>
  <c r="O520" i="1" s="1"/>
  <c r="G520" i="1"/>
  <c r="F521" i="1"/>
  <c r="I521" i="1" s="1"/>
  <c r="L521" i="1" s="1"/>
  <c r="O521" i="1" s="1"/>
  <c r="G521" i="1"/>
  <c r="F522" i="1"/>
  <c r="I522" i="1" s="1"/>
  <c r="L522" i="1" s="1"/>
  <c r="O522" i="1" s="1"/>
  <c r="G522" i="1"/>
  <c r="F523" i="1"/>
  <c r="I523" i="1" s="1"/>
  <c r="L523" i="1" s="1"/>
  <c r="O523" i="1" s="1"/>
  <c r="G523" i="1"/>
  <c r="F524" i="1"/>
  <c r="I524" i="1" s="1"/>
  <c r="L524" i="1" s="1"/>
  <c r="O524" i="1" s="1"/>
  <c r="G524" i="1"/>
  <c r="F525" i="1"/>
  <c r="I525" i="1" s="1"/>
  <c r="L525" i="1" s="1"/>
  <c r="O525" i="1" s="1"/>
  <c r="G525" i="1"/>
  <c r="F526" i="1"/>
  <c r="I526" i="1" s="1"/>
  <c r="L526" i="1" s="1"/>
  <c r="O526" i="1" s="1"/>
  <c r="G526" i="1"/>
  <c r="F527" i="1"/>
  <c r="I527" i="1" s="1"/>
  <c r="L527" i="1" s="1"/>
  <c r="O527" i="1" s="1"/>
  <c r="G527" i="1"/>
  <c r="F528" i="1"/>
  <c r="I528" i="1" s="1"/>
  <c r="L528" i="1" s="1"/>
  <c r="O528" i="1" s="1"/>
  <c r="G528" i="1"/>
  <c r="F529" i="1"/>
  <c r="I529" i="1" s="1"/>
  <c r="L529" i="1" s="1"/>
  <c r="O529" i="1" s="1"/>
  <c r="G529" i="1"/>
  <c r="F530" i="1"/>
  <c r="I530" i="1" s="1"/>
  <c r="L530" i="1" s="1"/>
  <c r="O530" i="1" s="1"/>
  <c r="G530" i="1"/>
  <c r="F531" i="1"/>
  <c r="I531" i="1" s="1"/>
  <c r="L531" i="1" s="1"/>
  <c r="O531" i="1" s="1"/>
  <c r="G531" i="1"/>
  <c r="F532" i="1"/>
  <c r="I532" i="1" s="1"/>
  <c r="L532" i="1" s="1"/>
  <c r="O532" i="1" s="1"/>
  <c r="G532" i="1"/>
  <c r="F533" i="1"/>
  <c r="I533" i="1" s="1"/>
  <c r="L533" i="1" s="1"/>
  <c r="O533" i="1" s="1"/>
  <c r="G533" i="1"/>
  <c r="F534" i="1"/>
  <c r="I534" i="1" s="1"/>
  <c r="L534" i="1" s="1"/>
  <c r="O534" i="1" s="1"/>
  <c r="G534" i="1"/>
  <c r="F535" i="1"/>
  <c r="I535" i="1" s="1"/>
  <c r="L535" i="1" s="1"/>
  <c r="O535" i="1" s="1"/>
  <c r="G535" i="1"/>
  <c r="F536" i="1"/>
  <c r="I536" i="1" s="1"/>
  <c r="L536" i="1" s="1"/>
  <c r="O536" i="1" s="1"/>
  <c r="G536" i="1"/>
  <c r="F537" i="1"/>
  <c r="I537" i="1" s="1"/>
  <c r="L537" i="1" s="1"/>
  <c r="O537" i="1" s="1"/>
  <c r="G537" i="1"/>
  <c r="F538" i="1"/>
  <c r="I538" i="1" s="1"/>
  <c r="L538" i="1" s="1"/>
  <c r="O538" i="1" s="1"/>
  <c r="G538" i="1"/>
  <c r="F539" i="1"/>
  <c r="I539" i="1" s="1"/>
  <c r="L539" i="1" s="1"/>
  <c r="O539" i="1" s="1"/>
  <c r="G539" i="1"/>
  <c r="F540" i="1"/>
  <c r="I540" i="1" s="1"/>
  <c r="L540" i="1" s="1"/>
  <c r="O540" i="1" s="1"/>
  <c r="G540" i="1"/>
  <c r="F541" i="1"/>
  <c r="I541" i="1" s="1"/>
  <c r="L541" i="1" s="1"/>
  <c r="O541" i="1" s="1"/>
  <c r="G541" i="1"/>
  <c r="F542" i="1"/>
  <c r="I542" i="1" s="1"/>
  <c r="L542" i="1" s="1"/>
  <c r="O542" i="1" s="1"/>
  <c r="G542" i="1"/>
  <c r="F543" i="1"/>
  <c r="I543" i="1" s="1"/>
  <c r="L543" i="1" s="1"/>
  <c r="O543" i="1" s="1"/>
  <c r="G543" i="1"/>
  <c r="F544" i="1"/>
  <c r="I544" i="1" s="1"/>
  <c r="L544" i="1" s="1"/>
  <c r="O544" i="1" s="1"/>
  <c r="G544" i="1"/>
  <c r="F545" i="1"/>
  <c r="I545" i="1" s="1"/>
  <c r="L545" i="1" s="1"/>
  <c r="O545" i="1" s="1"/>
  <c r="G545" i="1"/>
  <c r="F546" i="1"/>
  <c r="I546" i="1" s="1"/>
  <c r="L546" i="1" s="1"/>
  <c r="O546" i="1" s="1"/>
  <c r="G546" i="1"/>
  <c r="F547" i="1"/>
  <c r="I547" i="1" s="1"/>
  <c r="L547" i="1" s="1"/>
  <c r="O547" i="1" s="1"/>
  <c r="G547" i="1"/>
  <c r="F548" i="1"/>
  <c r="I548" i="1" s="1"/>
  <c r="L548" i="1" s="1"/>
  <c r="O548" i="1" s="1"/>
  <c r="G548" i="1"/>
  <c r="F549" i="1"/>
  <c r="I549" i="1" s="1"/>
  <c r="L549" i="1" s="1"/>
  <c r="O549" i="1" s="1"/>
  <c r="G549" i="1"/>
  <c r="F550" i="1"/>
  <c r="I550" i="1" s="1"/>
  <c r="L550" i="1" s="1"/>
  <c r="O550" i="1" s="1"/>
  <c r="G550" i="1"/>
  <c r="F551" i="1"/>
  <c r="I551" i="1" s="1"/>
  <c r="L551" i="1" s="1"/>
  <c r="O551" i="1" s="1"/>
  <c r="G551" i="1"/>
  <c r="F552" i="1"/>
  <c r="I552" i="1" s="1"/>
  <c r="L552" i="1" s="1"/>
  <c r="O552" i="1" s="1"/>
  <c r="G552" i="1"/>
  <c r="F553" i="1"/>
  <c r="I553" i="1" s="1"/>
  <c r="L553" i="1" s="1"/>
  <c r="O553" i="1" s="1"/>
  <c r="G553" i="1"/>
  <c r="F554" i="1"/>
  <c r="I554" i="1" s="1"/>
  <c r="L554" i="1" s="1"/>
  <c r="O554" i="1" s="1"/>
  <c r="G554" i="1"/>
  <c r="F555" i="1"/>
  <c r="I555" i="1" s="1"/>
  <c r="L555" i="1" s="1"/>
  <c r="O555" i="1" s="1"/>
  <c r="G555" i="1"/>
  <c r="F556" i="1"/>
  <c r="I556" i="1" s="1"/>
  <c r="L556" i="1" s="1"/>
  <c r="O556" i="1" s="1"/>
  <c r="G556" i="1"/>
  <c r="F557" i="1"/>
  <c r="I557" i="1" s="1"/>
  <c r="L557" i="1" s="1"/>
  <c r="O557" i="1" s="1"/>
  <c r="G557" i="1"/>
  <c r="F558" i="1"/>
  <c r="I558" i="1" s="1"/>
  <c r="L558" i="1" s="1"/>
  <c r="O558" i="1" s="1"/>
  <c r="G558" i="1"/>
  <c r="F559" i="1"/>
  <c r="I559" i="1" s="1"/>
  <c r="L559" i="1" s="1"/>
  <c r="O559" i="1" s="1"/>
  <c r="G559" i="1"/>
  <c r="F560" i="1"/>
  <c r="I560" i="1" s="1"/>
  <c r="L560" i="1" s="1"/>
  <c r="O560" i="1" s="1"/>
  <c r="G560" i="1"/>
  <c r="F561" i="1"/>
  <c r="I561" i="1" s="1"/>
  <c r="L561" i="1" s="1"/>
  <c r="O561" i="1" s="1"/>
  <c r="G561" i="1"/>
  <c r="F562" i="1"/>
  <c r="I562" i="1" s="1"/>
  <c r="L562" i="1" s="1"/>
  <c r="O562" i="1" s="1"/>
  <c r="G562" i="1"/>
  <c r="F563" i="1"/>
  <c r="I563" i="1" s="1"/>
  <c r="L563" i="1" s="1"/>
  <c r="O563" i="1" s="1"/>
  <c r="G563" i="1"/>
  <c r="F564" i="1"/>
  <c r="I564" i="1" s="1"/>
  <c r="L564" i="1" s="1"/>
  <c r="O564" i="1" s="1"/>
  <c r="G564" i="1"/>
  <c r="F565" i="1"/>
  <c r="I565" i="1" s="1"/>
  <c r="L565" i="1" s="1"/>
  <c r="O565" i="1" s="1"/>
  <c r="G565" i="1"/>
  <c r="F566" i="1"/>
  <c r="I566" i="1" s="1"/>
  <c r="L566" i="1" s="1"/>
  <c r="O566" i="1" s="1"/>
  <c r="G566" i="1"/>
  <c r="F567" i="1"/>
  <c r="I567" i="1" s="1"/>
  <c r="L567" i="1" s="1"/>
  <c r="O567" i="1" s="1"/>
  <c r="G567" i="1"/>
  <c r="F568" i="1"/>
  <c r="I568" i="1" s="1"/>
  <c r="L568" i="1" s="1"/>
  <c r="O568" i="1" s="1"/>
  <c r="G568" i="1"/>
  <c r="F569" i="1"/>
  <c r="I569" i="1" s="1"/>
  <c r="L569" i="1" s="1"/>
  <c r="O569" i="1" s="1"/>
  <c r="G569" i="1"/>
  <c r="F570" i="1"/>
  <c r="I570" i="1" s="1"/>
  <c r="L570" i="1" s="1"/>
  <c r="O570" i="1" s="1"/>
  <c r="G570" i="1"/>
  <c r="F571" i="1"/>
  <c r="I571" i="1" s="1"/>
  <c r="L571" i="1" s="1"/>
  <c r="O571" i="1" s="1"/>
  <c r="G571" i="1"/>
  <c r="F572" i="1"/>
  <c r="I572" i="1" s="1"/>
  <c r="L572" i="1" s="1"/>
  <c r="O572" i="1" s="1"/>
  <c r="G572" i="1"/>
  <c r="F573" i="1"/>
  <c r="I573" i="1" s="1"/>
  <c r="L573" i="1" s="1"/>
  <c r="O573" i="1" s="1"/>
  <c r="G573" i="1"/>
  <c r="F574" i="1"/>
  <c r="I574" i="1" s="1"/>
  <c r="L574" i="1" s="1"/>
  <c r="O574" i="1" s="1"/>
  <c r="G574" i="1"/>
  <c r="F575" i="1"/>
  <c r="I575" i="1" s="1"/>
  <c r="L575" i="1" s="1"/>
  <c r="O575" i="1" s="1"/>
  <c r="G575" i="1"/>
  <c r="F576" i="1"/>
  <c r="I576" i="1" s="1"/>
  <c r="L576" i="1" s="1"/>
  <c r="O576" i="1" s="1"/>
  <c r="G576" i="1"/>
  <c r="F577" i="1"/>
  <c r="I577" i="1" s="1"/>
  <c r="L577" i="1" s="1"/>
  <c r="O577" i="1" s="1"/>
  <c r="G577" i="1"/>
  <c r="F578" i="1"/>
  <c r="I578" i="1" s="1"/>
  <c r="L578" i="1" s="1"/>
  <c r="O578" i="1" s="1"/>
  <c r="G578" i="1"/>
  <c r="F579" i="1"/>
  <c r="I579" i="1" s="1"/>
  <c r="L579" i="1" s="1"/>
  <c r="O579" i="1" s="1"/>
  <c r="G579" i="1"/>
  <c r="F580" i="1"/>
  <c r="I580" i="1" s="1"/>
  <c r="L580" i="1" s="1"/>
  <c r="O580" i="1" s="1"/>
  <c r="G580" i="1"/>
  <c r="F581" i="1"/>
  <c r="I581" i="1" s="1"/>
  <c r="L581" i="1" s="1"/>
  <c r="O581" i="1" s="1"/>
  <c r="G581" i="1"/>
  <c r="F582" i="1"/>
  <c r="I582" i="1" s="1"/>
  <c r="L582" i="1" s="1"/>
  <c r="O582" i="1" s="1"/>
  <c r="G582" i="1"/>
  <c r="F583" i="1"/>
  <c r="I583" i="1" s="1"/>
  <c r="L583" i="1" s="1"/>
  <c r="O583" i="1" s="1"/>
  <c r="G583" i="1"/>
  <c r="F584" i="1"/>
  <c r="I584" i="1" s="1"/>
  <c r="L584" i="1" s="1"/>
  <c r="O584" i="1" s="1"/>
  <c r="G584" i="1"/>
  <c r="F585" i="1"/>
  <c r="I585" i="1" s="1"/>
  <c r="L585" i="1" s="1"/>
  <c r="O585" i="1" s="1"/>
  <c r="G585" i="1"/>
  <c r="F586" i="1"/>
  <c r="I586" i="1" s="1"/>
  <c r="L586" i="1" s="1"/>
  <c r="O586" i="1" s="1"/>
  <c r="G586" i="1"/>
  <c r="F587" i="1"/>
  <c r="I587" i="1" s="1"/>
  <c r="L587" i="1" s="1"/>
  <c r="O587" i="1" s="1"/>
  <c r="G587" i="1"/>
  <c r="F588" i="1"/>
  <c r="I588" i="1" s="1"/>
  <c r="L588" i="1" s="1"/>
  <c r="O588" i="1" s="1"/>
  <c r="G588" i="1"/>
  <c r="F589" i="1"/>
  <c r="I589" i="1" s="1"/>
  <c r="L589" i="1" s="1"/>
  <c r="O589" i="1" s="1"/>
  <c r="G589" i="1"/>
  <c r="F590" i="1"/>
  <c r="I590" i="1" s="1"/>
  <c r="L590" i="1" s="1"/>
  <c r="O590" i="1" s="1"/>
  <c r="G590" i="1"/>
  <c r="F591" i="1"/>
  <c r="I591" i="1" s="1"/>
  <c r="L591" i="1" s="1"/>
  <c r="O591" i="1" s="1"/>
  <c r="G591" i="1"/>
  <c r="F592" i="1"/>
  <c r="I592" i="1" s="1"/>
  <c r="L592" i="1" s="1"/>
  <c r="O592" i="1" s="1"/>
  <c r="G592" i="1"/>
  <c r="F593" i="1"/>
  <c r="I593" i="1" s="1"/>
  <c r="L593" i="1" s="1"/>
  <c r="O593" i="1" s="1"/>
  <c r="G593" i="1"/>
  <c r="F594" i="1"/>
  <c r="I594" i="1" s="1"/>
  <c r="L594" i="1" s="1"/>
  <c r="O594" i="1" s="1"/>
  <c r="G594" i="1"/>
  <c r="F595" i="1"/>
  <c r="I595" i="1" s="1"/>
  <c r="L595" i="1" s="1"/>
  <c r="O595" i="1" s="1"/>
  <c r="G595" i="1"/>
  <c r="F596" i="1"/>
  <c r="I596" i="1" s="1"/>
  <c r="L596" i="1" s="1"/>
  <c r="O596" i="1" s="1"/>
  <c r="G596" i="1"/>
  <c r="F597" i="1"/>
  <c r="I597" i="1" s="1"/>
  <c r="L597" i="1" s="1"/>
  <c r="O597" i="1" s="1"/>
  <c r="G597" i="1"/>
  <c r="F598" i="1"/>
  <c r="I598" i="1" s="1"/>
  <c r="L598" i="1" s="1"/>
  <c r="O598" i="1" s="1"/>
  <c r="G598" i="1"/>
  <c r="F599" i="1"/>
  <c r="I599" i="1" s="1"/>
  <c r="L599" i="1" s="1"/>
  <c r="O599" i="1" s="1"/>
  <c r="G599" i="1"/>
  <c r="F600" i="1"/>
  <c r="I600" i="1" s="1"/>
  <c r="L600" i="1" s="1"/>
  <c r="O600" i="1" s="1"/>
  <c r="G600" i="1"/>
  <c r="F601" i="1"/>
  <c r="I601" i="1" s="1"/>
  <c r="L601" i="1" s="1"/>
  <c r="O601" i="1" s="1"/>
  <c r="G601" i="1"/>
  <c r="F602" i="1"/>
  <c r="I602" i="1" s="1"/>
  <c r="L602" i="1" s="1"/>
  <c r="O602" i="1" s="1"/>
  <c r="G602" i="1"/>
  <c r="F603" i="1"/>
  <c r="I603" i="1" s="1"/>
  <c r="L603" i="1" s="1"/>
  <c r="O603" i="1" s="1"/>
  <c r="G603" i="1"/>
  <c r="F604" i="1"/>
  <c r="I604" i="1" s="1"/>
  <c r="L604" i="1" s="1"/>
  <c r="O604" i="1" s="1"/>
  <c r="G604" i="1"/>
  <c r="F605" i="1"/>
  <c r="I605" i="1" s="1"/>
  <c r="L605" i="1" s="1"/>
  <c r="O605" i="1" s="1"/>
  <c r="G605" i="1"/>
  <c r="F606" i="1"/>
  <c r="I606" i="1" s="1"/>
  <c r="L606" i="1" s="1"/>
  <c r="O606" i="1" s="1"/>
  <c r="G606" i="1"/>
  <c r="F607" i="1"/>
  <c r="I607" i="1" s="1"/>
  <c r="L607" i="1" s="1"/>
  <c r="O607" i="1" s="1"/>
  <c r="G607" i="1"/>
  <c r="F608" i="1"/>
  <c r="I608" i="1" s="1"/>
  <c r="L608" i="1" s="1"/>
  <c r="O608" i="1" s="1"/>
  <c r="G608" i="1"/>
  <c r="F609" i="1"/>
  <c r="I609" i="1" s="1"/>
  <c r="L609" i="1" s="1"/>
  <c r="O609" i="1" s="1"/>
  <c r="G609" i="1"/>
  <c r="F610" i="1"/>
  <c r="I610" i="1" s="1"/>
  <c r="L610" i="1" s="1"/>
  <c r="O610" i="1" s="1"/>
  <c r="G610" i="1"/>
  <c r="F611" i="1"/>
  <c r="I611" i="1" s="1"/>
  <c r="L611" i="1" s="1"/>
  <c r="O611" i="1" s="1"/>
  <c r="G611" i="1"/>
  <c r="F612" i="1"/>
  <c r="I612" i="1" s="1"/>
  <c r="L612" i="1" s="1"/>
  <c r="O612" i="1" s="1"/>
  <c r="G612" i="1"/>
  <c r="F613" i="1"/>
  <c r="I613" i="1" s="1"/>
  <c r="L613" i="1" s="1"/>
  <c r="O613" i="1" s="1"/>
  <c r="G613" i="1"/>
  <c r="F614" i="1"/>
  <c r="I614" i="1" s="1"/>
  <c r="L614" i="1" s="1"/>
  <c r="O614" i="1" s="1"/>
  <c r="G614" i="1"/>
  <c r="F615" i="1"/>
  <c r="I615" i="1" s="1"/>
  <c r="L615" i="1" s="1"/>
  <c r="O615" i="1" s="1"/>
  <c r="G615" i="1"/>
  <c r="F616" i="1"/>
  <c r="I616" i="1" s="1"/>
  <c r="L616" i="1" s="1"/>
  <c r="O616" i="1" s="1"/>
  <c r="G616" i="1"/>
  <c r="F617" i="1"/>
  <c r="I617" i="1" s="1"/>
  <c r="L617" i="1" s="1"/>
  <c r="O617" i="1" s="1"/>
  <c r="G617" i="1"/>
  <c r="F618" i="1"/>
  <c r="I618" i="1" s="1"/>
  <c r="L618" i="1" s="1"/>
  <c r="O618" i="1" s="1"/>
  <c r="G618" i="1"/>
  <c r="F619" i="1"/>
  <c r="I619" i="1" s="1"/>
  <c r="L619" i="1" s="1"/>
  <c r="O619" i="1" s="1"/>
  <c r="G619" i="1"/>
  <c r="F620" i="1"/>
  <c r="I620" i="1" s="1"/>
  <c r="L620" i="1" s="1"/>
  <c r="O620" i="1" s="1"/>
  <c r="G620" i="1"/>
  <c r="F621" i="1"/>
  <c r="I621" i="1" s="1"/>
  <c r="L621" i="1" s="1"/>
  <c r="O621" i="1" s="1"/>
  <c r="G621" i="1"/>
  <c r="F622" i="1"/>
  <c r="I622" i="1" s="1"/>
  <c r="L622" i="1" s="1"/>
  <c r="O622" i="1" s="1"/>
  <c r="G622" i="1"/>
  <c r="F623" i="1"/>
  <c r="I623" i="1" s="1"/>
  <c r="L623" i="1" s="1"/>
  <c r="O623" i="1" s="1"/>
  <c r="G623" i="1"/>
  <c r="F624" i="1"/>
  <c r="I624" i="1" s="1"/>
  <c r="L624" i="1" s="1"/>
  <c r="O624" i="1" s="1"/>
  <c r="G624" i="1"/>
  <c r="F625" i="1"/>
  <c r="I625" i="1" s="1"/>
  <c r="L625" i="1" s="1"/>
  <c r="O625" i="1" s="1"/>
  <c r="G625" i="1"/>
  <c r="F626" i="1"/>
  <c r="I626" i="1" s="1"/>
  <c r="L626" i="1" s="1"/>
  <c r="O626" i="1" s="1"/>
  <c r="G626" i="1"/>
  <c r="F627" i="1"/>
  <c r="I627" i="1" s="1"/>
  <c r="L627" i="1" s="1"/>
  <c r="O627" i="1" s="1"/>
  <c r="G627" i="1"/>
  <c r="F628" i="1"/>
  <c r="I628" i="1" s="1"/>
  <c r="L628" i="1" s="1"/>
  <c r="O628" i="1" s="1"/>
  <c r="G628" i="1"/>
  <c r="F629" i="1"/>
  <c r="I629" i="1" s="1"/>
  <c r="L629" i="1" s="1"/>
  <c r="O629" i="1" s="1"/>
  <c r="G629" i="1"/>
  <c r="F630" i="1"/>
  <c r="I630" i="1" s="1"/>
  <c r="L630" i="1" s="1"/>
  <c r="O630" i="1" s="1"/>
  <c r="G630" i="1"/>
  <c r="F631" i="1"/>
  <c r="I631" i="1" s="1"/>
  <c r="L631" i="1" s="1"/>
  <c r="O631" i="1" s="1"/>
  <c r="G631" i="1"/>
  <c r="F632" i="1"/>
  <c r="I632" i="1" s="1"/>
  <c r="L632" i="1" s="1"/>
  <c r="O632" i="1" s="1"/>
  <c r="G632" i="1"/>
  <c r="F633" i="1"/>
  <c r="I633" i="1" s="1"/>
  <c r="L633" i="1" s="1"/>
  <c r="O633" i="1" s="1"/>
  <c r="G633" i="1"/>
  <c r="F634" i="1"/>
  <c r="I634" i="1" s="1"/>
  <c r="L634" i="1" s="1"/>
  <c r="O634" i="1" s="1"/>
  <c r="G634" i="1"/>
  <c r="F635" i="1"/>
  <c r="I635" i="1" s="1"/>
  <c r="L635" i="1" s="1"/>
  <c r="O635" i="1" s="1"/>
  <c r="G635" i="1"/>
  <c r="F636" i="1"/>
  <c r="I636" i="1" s="1"/>
  <c r="L636" i="1" s="1"/>
  <c r="O636" i="1" s="1"/>
  <c r="G636" i="1"/>
  <c r="F637" i="1"/>
  <c r="I637" i="1" s="1"/>
  <c r="L637" i="1" s="1"/>
  <c r="O637" i="1" s="1"/>
  <c r="G637" i="1"/>
  <c r="F638" i="1"/>
  <c r="I638" i="1" s="1"/>
  <c r="L638" i="1" s="1"/>
  <c r="O638" i="1" s="1"/>
  <c r="G638" i="1"/>
  <c r="F639" i="1"/>
  <c r="I639" i="1" s="1"/>
  <c r="L639" i="1" s="1"/>
  <c r="O639" i="1" s="1"/>
  <c r="G639" i="1"/>
  <c r="F640" i="1"/>
  <c r="I640" i="1" s="1"/>
  <c r="L640" i="1" s="1"/>
  <c r="O640" i="1" s="1"/>
  <c r="G640" i="1"/>
  <c r="F641" i="1"/>
  <c r="I641" i="1" s="1"/>
  <c r="L641" i="1" s="1"/>
  <c r="O641" i="1" s="1"/>
  <c r="G641" i="1"/>
  <c r="F642" i="1"/>
  <c r="I642" i="1" s="1"/>
  <c r="L642" i="1" s="1"/>
  <c r="O642" i="1" s="1"/>
  <c r="G642" i="1"/>
  <c r="F643" i="1"/>
  <c r="I643" i="1" s="1"/>
  <c r="L643" i="1" s="1"/>
  <c r="O643" i="1" s="1"/>
  <c r="G643" i="1"/>
  <c r="F644" i="1"/>
  <c r="I644" i="1" s="1"/>
  <c r="L644" i="1" s="1"/>
  <c r="O644" i="1" s="1"/>
  <c r="G644" i="1"/>
  <c r="F645" i="1"/>
  <c r="I645" i="1" s="1"/>
  <c r="L645" i="1" s="1"/>
  <c r="O645" i="1" s="1"/>
  <c r="G645" i="1"/>
  <c r="F646" i="1"/>
  <c r="I646" i="1" s="1"/>
  <c r="L646" i="1" s="1"/>
  <c r="O646" i="1" s="1"/>
  <c r="G646" i="1"/>
  <c r="F647" i="1"/>
  <c r="I647" i="1" s="1"/>
  <c r="L647" i="1" s="1"/>
  <c r="O647" i="1" s="1"/>
  <c r="G647" i="1"/>
  <c r="F648" i="1"/>
  <c r="I648" i="1" s="1"/>
  <c r="L648" i="1" s="1"/>
  <c r="O648" i="1" s="1"/>
  <c r="G648" i="1"/>
  <c r="F649" i="1"/>
  <c r="I649" i="1" s="1"/>
  <c r="L649" i="1" s="1"/>
  <c r="O649" i="1" s="1"/>
  <c r="G649" i="1"/>
  <c r="F650" i="1"/>
  <c r="I650" i="1" s="1"/>
  <c r="L650" i="1" s="1"/>
  <c r="O650" i="1" s="1"/>
  <c r="G650" i="1"/>
  <c r="F651" i="1"/>
  <c r="I651" i="1" s="1"/>
  <c r="L651" i="1" s="1"/>
  <c r="O651" i="1" s="1"/>
  <c r="G651" i="1"/>
  <c r="F652" i="1"/>
  <c r="I652" i="1" s="1"/>
  <c r="L652" i="1" s="1"/>
  <c r="O652" i="1" s="1"/>
  <c r="G652" i="1"/>
  <c r="F653" i="1"/>
  <c r="I653" i="1" s="1"/>
  <c r="L653" i="1" s="1"/>
  <c r="O653" i="1" s="1"/>
  <c r="G653" i="1"/>
  <c r="F654" i="1"/>
  <c r="I654" i="1" s="1"/>
  <c r="L654" i="1" s="1"/>
  <c r="O654" i="1" s="1"/>
  <c r="G654" i="1"/>
  <c r="F655" i="1"/>
  <c r="I655" i="1" s="1"/>
  <c r="L655" i="1" s="1"/>
  <c r="O655" i="1" s="1"/>
  <c r="G655" i="1"/>
  <c r="F656" i="1"/>
  <c r="I656" i="1" s="1"/>
  <c r="L656" i="1" s="1"/>
  <c r="O656" i="1" s="1"/>
  <c r="G656" i="1"/>
  <c r="F657" i="1"/>
  <c r="I657" i="1" s="1"/>
  <c r="L657" i="1" s="1"/>
  <c r="O657" i="1" s="1"/>
  <c r="G657" i="1"/>
  <c r="F658" i="1"/>
  <c r="I658" i="1" s="1"/>
  <c r="L658" i="1" s="1"/>
  <c r="O658" i="1" s="1"/>
  <c r="G658" i="1"/>
  <c r="F659" i="1"/>
  <c r="I659" i="1" s="1"/>
  <c r="L659" i="1" s="1"/>
  <c r="O659" i="1" s="1"/>
  <c r="G659" i="1"/>
  <c r="F660" i="1"/>
  <c r="I660" i="1" s="1"/>
  <c r="L660" i="1" s="1"/>
  <c r="O660" i="1" s="1"/>
  <c r="G660" i="1"/>
  <c r="F661" i="1"/>
  <c r="I661" i="1" s="1"/>
  <c r="L661" i="1" s="1"/>
  <c r="O661" i="1" s="1"/>
  <c r="G661" i="1"/>
  <c r="F662" i="1"/>
  <c r="I662" i="1" s="1"/>
  <c r="L662" i="1" s="1"/>
  <c r="O662" i="1" s="1"/>
  <c r="G662" i="1"/>
  <c r="F663" i="1"/>
  <c r="I663" i="1" s="1"/>
  <c r="L663" i="1" s="1"/>
  <c r="O663" i="1" s="1"/>
  <c r="G663" i="1"/>
  <c r="F664" i="1"/>
  <c r="I664" i="1" s="1"/>
  <c r="L664" i="1" s="1"/>
  <c r="O664" i="1" s="1"/>
  <c r="G664" i="1"/>
  <c r="F665" i="1"/>
  <c r="I665" i="1" s="1"/>
  <c r="L665" i="1" s="1"/>
  <c r="O665" i="1" s="1"/>
  <c r="G665" i="1"/>
  <c r="F666" i="1"/>
  <c r="I666" i="1" s="1"/>
  <c r="L666" i="1" s="1"/>
  <c r="O666" i="1" s="1"/>
  <c r="G666" i="1"/>
  <c r="F667" i="1"/>
  <c r="I667" i="1" s="1"/>
  <c r="L667" i="1" s="1"/>
  <c r="O667" i="1" s="1"/>
  <c r="G667" i="1"/>
  <c r="F668" i="1"/>
  <c r="I668" i="1" s="1"/>
  <c r="L668" i="1" s="1"/>
  <c r="O668" i="1" s="1"/>
  <c r="G668" i="1"/>
  <c r="F669" i="1"/>
  <c r="I669" i="1" s="1"/>
  <c r="L669" i="1" s="1"/>
  <c r="O669" i="1" s="1"/>
  <c r="G669" i="1"/>
  <c r="F670" i="1"/>
  <c r="I670" i="1" s="1"/>
  <c r="L670" i="1" s="1"/>
  <c r="O670" i="1" s="1"/>
  <c r="G670" i="1"/>
  <c r="F671" i="1"/>
  <c r="I671" i="1" s="1"/>
  <c r="L671" i="1" s="1"/>
  <c r="O671" i="1" s="1"/>
  <c r="G671" i="1"/>
  <c r="F672" i="1"/>
  <c r="I672" i="1" s="1"/>
  <c r="L672" i="1" s="1"/>
  <c r="O672" i="1" s="1"/>
  <c r="G672" i="1"/>
  <c r="F673" i="1"/>
  <c r="I673" i="1" s="1"/>
  <c r="L673" i="1" s="1"/>
  <c r="O673" i="1" s="1"/>
  <c r="G673" i="1"/>
  <c r="F674" i="1"/>
  <c r="I674" i="1" s="1"/>
  <c r="L674" i="1" s="1"/>
  <c r="O674" i="1" s="1"/>
  <c r="G674" i="1"/>
  <c r="F675" i="1"/>
  <c r="I675" i="1" s="1"/>
  <c r="L675" i="1" s="1"/>
  <c r="O675" i="1" s="1"/>
  <c r="G675" i="1"/>
  <c r="F676" i="1"/>
  <c r="I676" i="1" s="1"/>
  <c r="L676" i="1" s="1"/>
  <c r="O676" i="1" s="1"/>
  <c r="G676" i="1"/>
  <c r="F677" i="1"/>
  <c r="I677" i="1" s="1"/>
  <c r="L677" i="1" s="1"/>
  <c r="O677" i="1" s="1"/>
  <c r="G677" i="1"/>
  <c r="F678" i="1"/>
  <c r="I678" i="1" s="1"/>
  <c r="L678" i="1" s="1"/>
  <c r="O678" i="1" s="1"/>
  <c r="G678" i="1"/>
  <c r="F679" i="1"/>
  <c r="I679" i="1" s="1"/>
  <c r="L679" i="1" s="1"/>
  <c r="O679" i="1" s="1"/>
  <c r="G679" i="1"/>
  <c r="F680" i="1"/>
  <c r="I680" i="1" s="1"/>
  <c r="L680" i="1" s="1"/>
  <c r="O680" i="1" s="1"/>
  <c r="G680" i="1"/>
  <c r="F681" i="1"/>
  <c r="I681" i="1" s="1"/>
  <c r="L681" i="1" s="1"/>
  <c r="O681" i="1" s="1"/>
  <c r="G681" i="1"/>
  <c r="F682" i="1"/>
  <c r="I682" i="1" s="1"/>
  <c r="L682" i="1" s="1"/>
  <c r="O682" i="1" s="1"/>
  <c r="G682" i="1"/>
  <c r="F683" i="1"/>
  <c r="I683" i="1" s="1"/>
  <c r="L683" i="1" s="1"/>
  <c r="O683" i="1" s="1"/>
  <c r="G683" i="1"/>
  <c r="F684" i="1"/>
  <c r="I684" i="1" s="1"/>
  <c r="L684" i="1" s="1"/>
  <c r="O684" i="1" s="1"/>
  <c r="G684" i="1"/>
  <c r="F685" i="1"/>
  <c r="I685" i="1" s="1"/>
  <c r="L685" i="1" s="1"/>
  <c r="O685" i="1" s="1"/>
  <c r="G685" i="1"/>
  <c r="F686" i="1"/>
  <c r="I686" i="1" s="1"/>
  <c r="L686" i="1" s="1"/>
  <c r="O686" i="1" s="1"/>
  <c r="G686" i="1"/>
  <c r="F687" i="1"/>
  <c r="I687" i="1" s="1"/>
  <c r="L687" i="1" s="1"/>
  <c r="O687" i="1" s="1"/>
  <c r="G687" i="1"/>
  <c r="F688" i="1"/>
  <c r="I688" i="1" s="1"/>
  <c r="L688" i="1" s="1"/>
  <c r="O688" i="1" s="1"/>
  <c r="G688" i="1"/>
  <c r="F689" i="1"/>
  <c r="I689" i="1" s="1"/>
  <c r="L689" i="1" s="1"/>
  <c r="O689" i="1" s="1"/>
  <c r="G689" i="1"/>
  <c r="F690" i="1"/>
  <c r="I690" i="1" s="1"/>
  <c r="L690" i="1" s="1"/>
  <c r="O690" i="1" s="1"/>
  <c r="G690" i="1"/>
  <c r="F691" i="1"/>
  <c r="I691" i="1" s="1"/>
  <c r="L691" i="1" s="1"/>
  <c r="O691" i="1" s="1"/>
  <c r="G691" i="1"/>
  <c r="F692" i="1"/>
  <c r="I692" i="1" s="1"/>
  <c r="L692" i="1" s="1"/>
  <c r="O692" i="1" s="1"/>
  <c r="G692" i="1"/>
  <c r="F693" i="1"/>
  <c r="I693" i="1" s="1"/>
  <c r="L693" i="1" s="1"/>
  <c r="O693" i="1" s="1"/>
  <c r="G693" i="1"/>
  <c r="F694" i="1"/>
  <c r="I694" i="1" s="1"/>
  <c r="L694" i="1" s="1"/>
  <c r="O694" i="1" s="1"/>
  <c r="G694" i="1"/>
  <c r="F695" i="1"/>
  <c r="I695" i="1" s="1"/>
  <c r="L695" i="1" s="1"/>
  <c r="O695" i="1" s="1"/>
  <c r="G695" i="1"/>
  <c r="F696" i="1"/>
  <c r="I696" i="1" s="1"/>
  <c r="L696" i="1" s="1"/>
  <c r="O696" i="1" s="1"/>
  <c r="G696" i="1"/>
  <c r="F697" i="1"/>
  <c r="I697" i="1" s="1"/>
  <c r="L697" i="1" s="1"/>
  <c r="O697" i="1" s="1"/>
  <c r="G697" i="1"/>
  <c r="F698" i="1"/>
  <c r="I698" i="1" s="1"/>
  <c r="L698" i="1" s="1"/>
  <c r="O698" i="1" s="1"/>
  <c r="G698" i="1"/>
  <c r="F699" i="1"/>
  <c r="I699" i="1" s="1"/>
  <c r="L699" i="1" s="1"/>
  <c r="O699" i="1" s="1"/>
  <c r="G699" i="1"/>
  <c r="F700" i="1"/>
  <c r="I700" i="1" s="1"/>
  <c r="L700" i="1" s="1"/>
  <c r="O700" i="1" s="1"/>
  <c r="G700" i="1"/>
  <c r="F701" i="1"/>
  <c r="I701" i="1" s="1"/>
  <c r="L701" i="1" s="1"/>
  <c r="O701" i="1" s="1"/>
  <c r="G701" i="1"/>
  <c r="F702" i="1"/>
  <c r="I702" i="1" s="1"/>
  <c r="L702" i="1" s="1"/>
  <c r="O702" i="1" s="1"/>
  <c r="G702" i="1"/>
  <c r="F703" i="1"/>
  <c r="I703" i="1" s="1"/>
  <c r="L703" i="1" s="1"/>
  <c r="O703" i="1" s="1"/>
  <c r="G703" i="1"/>
  <c r="F704" i="1"/>
  <c r="I704" i="1" s="1"/>
  <c r="L704" i="1" s="1"/>
  <c r="O704" i="1" s="1"/>
  <c r="G704" i="1"/>
  <c r="F705" i="1"/>
  <c r="I705" i="1" s="1"/>
  <c r="L705" i="1" s="1"/>
  <c r="O705" i="1" s="1"/>
  <c r="G705" i="1"/>
  <c r="F706" i="1"/>
  <c r="I706" i="1" s="1"/>
  <c r="L706" i="1" s="1"/>
  <c r="O706" i="1" s="1"/>
  <c r="G706" i="1"/>
  <c r="F707" i="1"/>
  <c r="I707" i="1" s="1"/>
  <c r="L707" i="1" s="1"/>
  <c r="O707" i="1" s="1"/>
  <c r="G707" i="1"/>
  <c r="F708" i="1"/>
  <c r="I708" i="1" s="1"/>
  <c r="L708" i="1" s="1"/>
  <c r="O708" i="1" s="1"/>
  <c r="G708" i="1"/>
  <c r="F709" i="1"/>
  <c r="I709" i="1" s="1"/>
  <c r="L709" i="1" s="1"/>
  <c r="O709" i="1" s="1"/>
  <c r="G709" i="1"/>
  <c r="F710" i="1"/>
  <c r="I710" i="1" s="1"/>
  <c r="L710" i="1" s="1"/>
  <c r="O710" i="1" s="1"/>
  <c r="G710" i="1"/>
  <c r="F711" i="1"/>
  <c r="I711" i="1" s="1"/>
  <c r="L711" i="1" s="1"/>
  <c r="O711" i="1" s="1"/>
  <c r="G711" i="1"/>
  <c r="F712" i="1"/>
  <c r="I712" i="1" s="1"/>
  <c r="L712" i="1" s="1"/>
  <c r="O712" i="1" s="1"/>
  <c r="G712" i="1"/>
  <c r="F713" i="1"/>
  <c r="I713" i="1" s="1"/>
  <c r="L713" i="1" s="1"/>
  <c r="O713" i="1" s="1"/>
  <c r="G713" i="1"/>
  <c r="F714" i="1"/>
  <c r="I714" i="1" s="1"/>
  <c r="L714" i="1" s="1"/>
  <c r="O714" i="1" s="1"/>
  <c r="G714" i="1"/>
  <c r="F715" i="1"/>
  <c r="I715" i="1" s="1"/>
  <c r="L715" i="1" s="1"/>
  <c r="O715" i="1" s="1"/>
  <c r="G715" i="1"/>
  <c r="F716" i="1"/>
  <c r="I716" i="1" s="1"/>
  <c r="L716" i="1" s="1"/>
  <c r="O716" i="1" s="1"/>
  <c r="G716" i="1"/>
  <c r="F717" i="1"/>
  <c r="I717" i="1" s="1"/>
  <c r="L717" i="1" s="1"/>
  <c r="O717" i="1" s="1"/>
  <c r="G717" i="1"/>
  <c r="F718" i="1"/>
  <c r="I718" i="1" s="1"/>
  <c r="L718" i="1" s="1"/>
  <c r="O718" i="1" s="1"/>
  <c r="G718" i="1"/>
  <c r="F719" i="1"/>
  <c r="I719" i="1" s="1"/>
  <c r="L719" i="1" s="1"/>
  <c r="O719" i="1" s="1"/>
  <c r="G719" i="1"/>
  <c r="F720" i="1"/>
  <c r="I720" i="1" s="1"/>
  <c r="L720" i="1" s="1"/>
  <c r="O720" i="1" s="1"/>
  <c r="G720" i="1"/>
  <c r="F721" i="1"/>
  <c r="I721" i="1" s="1"/>
  <c r="L721" i="1" s="1"/>
  <c r="O721" i="1" s="1"/>
  <c r="G721" i="1"/>
  <c r="F722" i="1"/>
  <c r="I722" i="1" s="1"/>
  <c r="L722" i="1" s="1"/>
  <c r="O722" i="1" s="1"/>
  <c r="G722" i="1"/>
  <c r="F723" i="1"/>
  <c r="I723" i="1" s="1"/>
  <c r="L723" i="1" s="1"/>
  <c r="O723" i="1" s="1"/>
  <c r="G723" i="1"/>
  <c r="F724" i="1"/>
  <c r="I724" i="1" s="1"/>
  <c r="L724" i="1" s="1"/>
  <c r="O724" i="1" s="1"/>
  <c r="G724" i="1"/>
  <c r="F725" i="1"/>
  <c r="I725" i="1" s="1"/>
  <c r="L725" i="1" s="1"/>
  <c r="O725" i="1" s="1"/>
  <c r="G725" i="1"/>
  <c r="F726" i="1"/>
  <c r="I726" i="1" s="1"/>
  <c r="L726" i="1" s="1"/>
  <c r="O726" i="1" s="1"/>
  <c r="G726" i="1"/>
  <c r="F727" i="1"/>
  <c r="I727" i="1" s="1"/>
  <c r="L727" i="1" s="1"/>
  <c r="O727" i="1" s="1"/>
  <c r="G727" i="1"/>
  <c r="F728" i="1"/>
  <c r="I728" i="1" s="1"/>
  <c r="L728" i="1" s="1"/>
  <c r="O728" i="1" s="1"/>
  <c r="G728" i="1"/>
  <c r="F729" i="1"/>
  <c r="I729" i="1" s="1"/>
  <c r="L729" i="1" s="1"/>
  <c r="O729" i="1" s="1"/>
  <c r="G729" i="1"/>
  <c r="F730" i="1"/>
  <c r="I730" i="1" s="1"/>
  <c r="L730" i="1" s="1"/>
  <c r="O730" i="1" s="1"/>
  <c r="G730" i="1"/>
  <c r="F731" i="1"/>
  <c r="I731" i="1" s="1"/>
  <c r="L731" i="1" s="1"/>
  <c r="O731" i="1" s="1"/>
  <c r="G731" i="1"/>
  <c r="F732" i="1"/>
  <c r="I732" i="1" s="1"/>
  <c r="L732" i="1" s="1"/>
  <c r="O732" i="1" s="1"/>
  <c r="G732" i="1"/>
  <c r="F733" i="1"/>
  <c r="I733" i="1" s="1"/>
  <c r="L733" i="1" s="1"/>
  <c r="O733" i="1" s="1"/>
  <c r="G733" i="1"/>
  <c r="F734" i="1"/>
  <c r="I734" i="1" s="1"/>
  <c r="L734" i="1" s="1"/>
  <c r="O734" i="1" s="1"/>
  <c r="G734" i="1"/>
  <c r="F735" i="1"/>
  <c r="I735" i="1" s="1"/>
  <c r="L735" i="1" s="1"/>
  <c r="O735" i="1" s="1"/>
  <c r="G735" i="1"/>
  <c r="F736" i="1"/>
  <c r="I736" i="1" s="1"/>
  <c r="L736" i="1" s="1"/>
  <c r="O736" i="1" s="1"/>
  <c r="G736" i="1"/>
  <c r="F737" i="1"/>
  <c r="I737" i="1" s="1"/>
  <c r="L737" i="1" s="1"/>
  <c r="O737" i="1" s="1"/>
  <c r="G737" i="1"/>
  <c r="F738" i="1"/>
  <c r="I738" i="1" s="1"/>
  <c r="L738" i="1" s="1"/>
  <c r="O738" i="1" s="1"/>
  <c r="G738" i="1"/>
  <c r="F739" i="1"/>
  <c r="I739" i="1" s="1"/>
  <c r="L739" i="1" s="1"/>
  <c r="O739" i="1" s="1"/>
  <c r="G739" i="1"/>
  <c r="F740" i="1"/>
  <c r="I740" i="1" s="1"/>
  <c r="L740" i="1" s="1"/>
  <c r="O740" i="1" s="1"/>
  <c r="G740" i="1"/>
  <c r="F741" i="1"/>
  <c r="I741" i="1" s="1"/>
  <c r="L741" i="1" s="1"/>
  <c r="O741" i="1" s="1"/>
  <c r="G741" i="1"/>
  <c r="F742" i="1"/>
  <c r="I742" i="1" s="1"/>
  <c r="L742" i="1" s="1"/>
  <c r="O742" i="1" s="1"/>
  <c r="G742" i="1"/>
  <c r="F743" i="1"/>
  <c r="I743" i="1" s="1"/>
  <c r="L743" i="1" s="1"/>
  <c r="O743" i="1" s="1"/>
  <c r="G743" i="1"/>
  <c r="F744" i="1"/>
  <c r="I744" i="1" s="1"/>
  <c r="L744" i="1" s="1"/>
  <c r="O744" i="1" s="1"/>
  <c r="G744" i="1"/>
  <c r="F745" i="1"/>
  <c r="I745" i="1" s="1"/>
  <c r="L745" i="1" s="1"/>
  <c r="O745" i="1" s="1"/>
  <c r="G745" i="1"/>
  <c r="F746" i="1"/>
  <c r="I746" i="1" s="1"/>
  <c r="L746" i="1" s="1"/>
  <c r="O746" i="1" s="1"/>
  <c r="G746" i="1"/>
  <c r="F747" i="1"/>
  <c r="I747" i="1" s="1"/>
  <c r="L747" i="1" s="1"/>
  <c r="O747" i="1" s="1"/>
  <c r="G747" i="1"/>
  <c r="F748" i="1"/>
  <c r="I748" i="1" s="1"/>
  <c r="L748" i="1" s="1"/>
  <c r="O748" i="1" s="1"/>
  <c r="G748" i="1"/>
  <c r="F749" i="1"/>
  <c r="I749" i="1" s="1"/>
  <c r="L749" i="1" s="1"/>
  <c r="O749" i="1" s="1"/>
  <c r="G749" i="1"/>
  <c r="F750" i="1"/>
  <c r="I750" i="1" s="1"/>
  <c r="L750" i="1" s="1"/>
  <c r="O750" i="1" s="1"/>
  <c r="G750" i="1"/>
  <c r="F751" i="1"/>
  <c r="I751" i="1" s="1"/>
  <c r="L751" i="1" s="1"/>
  <c r="O751" i="1" s="1"/>
  <c r="G751" i="1"/>
  <c r="F752" i="1"/>
  <c r="I752" i="1" s="1"/>
  <c r="L752" i="1" s="1"/>
  <c r="O752" i="1" s="1"/>
  <c r="G752" i="1"/>
  <c r="F753" i="1"/>
  <c r="I753" i="1" s="1"/>
  <c r="L753" i="1" s="1"/>
  <c r="O753" i="1" s="1"/>
  <c r="G753" i="1"/>
  <c r="F754" i="1"/>
  <c r="I754" i="1" s="1"/>
  <c r="L754" i="1" s="1"/>
  <c r="O754" i="1" s="1"/>
  <c r="G754" i="1"/>
  <c r="F755" i="1"/>
  <c r="I755" i="1" s="1"/>
  <c r="L755" i="1" s="1"/>
  <c r="O755" i="1" s="1"/>
  <c r="G755" i="1"/>
  <c r="F756" i="1"/>
  <c r="I756" i="1" s="1"/>
  <c r="L756" i="1" s="1"/>
  <c r="O756" i="1" s="1"/>
  <c r="G756" i="1"/>
  <c r="F757" i="1"/>
  <c r="I757" i="1" s="1"/>
  <c r="L757" i="1" s="1"/>
  <c r="O757" i="1" s="1"/>
  <c r="G757" i="1"/>
  <c r="F758" i="1"/>
  <c r="I758" i="1" s="1"/>
  <c r="L758" i="1" s="1"/>
  <c r="O758" i="1" s="1"/>
  <c r="G758" i="1"/>
  <c r="F759" i="1"/>
  <c r="I759" i="1" s="1"/>
  <c r="L759" i="1" s="1"/>
  <c r="O759" i="1" s="1"/>
  <c r="G759" i="1"/>
  <c r="F760" i="1"/>
  <c r="I760" i="1" s="1"/>
  <c r="L760" i="1" s="1"/>
  <c r="O760" i="1" s="1"/>
  <c r="G760" i="1"/>
  <c r="F761" i="1"/>
  <c r="I761" i="1" s="1"/>
  <c r="L761" i="1" s="1"/>
  <c r="O761" i="1" s="1"/>
  <c r="G761" i="1"/>
  <c r="F762" i="1"/>
  <c r="I762" i="1" s="1"/>
  <c r="L762" i="1" s="1"/>
  <c r="O762" i="1" s="1"/>
  <c r="G762" i="1"/>
  <c r="F763" i="1"/>
  <c r="I763" i="1" s="1"/>
  <c r="L763" i="1" s="1"/>
  <c r="O763" i="1" s="1"/>
  <c r="G763" i="1"/>
  <c r="F764" i="1"/>
  <c r="I764" i="1" s="1"/>
  <c r="L764" i="1" s="1"/>
  <c r="O764" i="1" s="1"/>
  <c r="G764" i="1"/>
  <c r="F765" i="1"/>
  <c r="I765" i="1" s="1"/>
  <c r="L765" i="1" s="1"/>
  <c r="O765" i="1" s="1"/>
  <c r="G765" i="1"/>
  <c r="F766" i="1"/>
  <c r="I766" i="1" s="1"/>
  <c r="L766" i="1" s="1"/>
  <c r="O766" i="1" s="1"/>
  <c r="G766" i="1"/>
  <c r="F767" i="1"/>
  <c r="I767" i="1" s="1"/>
  <c r="L767" i="1" s="1"/>
  <c r="O767" i="1" s="1"/>
  <c r="G767" i="1"/>
  <c r="F768" i="1"/>
  <c r="I768" i="1" s="1"/>
  <c r="L768" i="1" s="1"/>
  <c r="O768" i="1" s="1"/>
  <c r="G768" i="1"/>
  <c r="F769" i="1"/>
  <c r="I769" i="1" s="1"/>
  <c r="L769" i="1" s="1"/>
  <c r="O769" i="1" s="1"/>
  <c r="G769" i="1"/>
  <c r="F770" i="1"/>
  <c r="I770" i="1" s="1"/>
  <c r="L770" i="1" s="1"/>
  <c r="O770" i="1" s="1"/>
  <c r="G770" i="1"/>
  <c r="F771" i="1"/>
  <c r="I771" i="1" s="1"/>
  <c r="L771" i="1" s="1"/>
  <c r="O771" i="1" s="1"/>
  <c r="G771" i="1"/>
  <c r="F772" i="1"/>
  <c r="I772" i="1" s="1"/>
  <c r="L772" i="1" s="1"/>
  <c r="O772" i="1" s="1"/>
  <c r="G772" i="1"/>
  <c r="F773" i="1"/>
  <c r="I773" i="1" s="1"/>
  <c r="L773" i="1" s="1"/>
  <c r="O773" i="1" s="1"/>
  <c r="G773" i="1"/>
  <c r="F774" i="1"/>
  <c r="I774" i="1" s="1"/>
  <c r="L774" i="1" s="1"/>
  <c r="O774" i="1" s="1"/>
  <c r="G774" i="1"/>
  <c r="F775" i="1"/>
  <c r="I775" i="1" s="1"/>
  <c r="L775" i="1" s="1"/>
  <c r="O775" i="1" s="1"/>
  <c r="G775" i="1"/>
  <c r="F776" i="1"/>
  <c r="I776" i="1" s="1"/>
  <c r="L776" i="1" s="1"/>
  <c r="O776" i="1" s="1"/>
  <c r="G776" i="1"/>
  <c r="F777" i="1"/>
  <c r="I777" i="1" s="1"/>
  <c r="L777" i="1" s="1"/>
  <c r="O777" i="1" s="1"/>
  <c r="G777" i="1"/>
  <c r="F778" i="1"/>
  <c r="I778" i="1" s="1"/>
  <c r="L778" i="1" s="1"/>
  <c r="O778" i="1" s="1"/>
  <c r="G778" i="1"/>
  <c r="F779" i="1"/>
  <c r="I779" i="1" s="1"/>
  <c r="L779" i="1" s="1"/>
  <c r="O779" i="1" s="1"/>
  <c r="G779" i="1"/>
  <c r="F780" i="1"/>
  <c r="I780" i="1" s="1"/>
  <c r="L780" i="1" s="1"/>
  <c r="O780" i="1" s="1"/>
  <c r="G780" i="1"/>
  <c r="F781" i="1"/>
  <c r="I781" i="1" s="1"/>
  <c r="L781" i="1" s="1"/>
  <c r="O781" i="1" s="1"/>
  <c r="G781" i="1"/>
  <c r="F782" i="1"/>
  <c r="I782" i="1" s="1"/>
  <c r="L782" i="1" s="1"/>
  <c r="O782" i="1" s="1"/>
  <c r="G782" i="1"/>
  <c r="F783" i="1"/>
  <c r="I783" i="1" s="1"/>
  <c r="L783" i="1" s="1"/>
  <c r="O783" i="1" s="1"/>
  <c r="G783" i="1"/>
  <c r="F784" i="1"/>
  <c r="I784" i="1" s="1"/>
  <c r="L784" i="1" s="1"/>
  <c r="O784" i="1" s="1"/>
  <c r="G784" i="1"/>
  <c r="F785" i="1"/>
  <c r="I785" i="1" s="1"/>
  <c r="L785" i="1" s="1"/>
  <c r="O785" i="1" s="1"/>
  <c r="G785" i="1"/>
  <c r="F786" i="1"/>
  <c r="I786" i="1" s="1"/>
  <c r="L786" i="1" s="1"/>
  <c r="O786" i="1" s="1"/>
  <c r="G786" i="1"/>
  <c r="F787" i="1"/>
  <c r="I787" i="1" s="1"/>
  <c r="L787" i="1" s="1"/>
  <c r="O787" i="1" s="1"/>
  <c r="G787" i="1"/>
  <c r="F788" i="1"/>
  <c r="I788" i="1" s="1"/>
  <c r="L788" i="1" s="1"/>
  <c r="O788" i="1" s="1"/>
  <c r="G788" i="1"/>
  <c r="F789" i="1"/>
  <c r="I789" i="1" s="1"/>
  <c r="L789" i="1" s="1"/>
  <c r="O789" i="1" s="1"/>
  <c r="G789" i="1"/>
  <c r="F790" i="1"/>
  <c r="I790" i="1" s="1"/>
  <c r="L790" i="1" s="1"/>
  <c r="O790" i="1" s="1"/>
  <c r="G790" i="1"/>
  <c r="F791" i="1"/>
  <c r="I791" i="1" s="1"/>
  <c r="L791" i="1" s="1"/>
  <c r="O791" i="1" s="1"/>
  <c r="G791" i="1"/>
  <c r="F792" i="1"/>
  <c r="I792" i="1" s="1"/>
  <c r="L792" i="1" s="1"/>
  <c r="O792" i="1" s="1"/>
  <c r="G792" i="1"/>
  <c r="F793" i="1"/>
  <c r="I793" i="1" s="1"/>
  <c r="L793" i="1" s="1"/>
  <c r="O793" i="1" s="1"/>
  <c r="G793" i="1"/>
  <c r="F794" i="1"/>
  <c r="I794" i="1" s="1"/>
  <c r="L794" i="1" s="1"/>
  <c r="O794" i="1" s="1"/>
  <c r="G794" i="1"/>
  <c r="F795" i="1"/>
  <c r="I795" i="1" s="1"/>
  <c r="L795" i="1" s="1"/>
  <c r="O795" i="1" s="1"/>
  <c r="G795" i="1"/>
  <c r="F796" i="1"/>
  <c r="I796" i="1" s="1"/>
  <c r="L796" i="1" s="1"/>
  <c r="O796" i="1" s="1"/>
  <c r="G796" i="1"/>
  <c r="F797" i="1"/>
  <c r="I797" i="1" s="1"/>
  <c r="L797" i="1" s="1"/>
  <c r="O797" i="1" s="1"/>
  <c r="G797" i="1"/>
  <c r="F798" i="1"/>
  <c r="I798" i="1" s="1"/>
  <c r="L798" i="1" s="1"/>
  <c r="O798" i="1" s="1"/>
  <c r="G798" i="1"/>
  <c r="F799" i="1"/>
  <c r="I799" i="1" s="1"/>
  <c r="L799" i="1" s="1"/>
  <c r="O799" i="1" s="1"/>
  <c r="G799" i="1"/>
  <c r="F800" i="1"/>
  <c r="I800" i="1" s="1"/>
  <c r="L800" i="1" s="1"/>
  <c r="O800" i="1" s="1"/>
  <c r="G800" i="1"/>
  <c r="F801" i="1"/>
  <c r="I801" i="1" s="1"/>
  <c r="L801" i="1" s="1"/>
  <c r="O801" i="1" s="1"/>
  <c r="G801" i="1"/>
  <c r="F802" i="1"/>
  <c r="I802" i="1" s="1"/>
  <c r="L802" i="1" s="1"/>
  <c r="O802" i="1" s="1"/>
  <c r="G802" i="1"/>
  <c r="F803" i="1"/>
  <c r="I803" i="1" s="1"/>
  <c r="L803" i="1" s="1"/>
  <c r="O803" i="1" s="1"/>
  <c r="G803" i="1"/>
  <c r="F804" i="1"/>
  <c r="I804" i="1" s="1"/>
  <c r="L804" i="1" s="1"/>
  <c r="O804" i="1" s="1"/>
  <c r="G804" i="1"/>
  <c r="F805" i="1"/>
  <c r="I805" i="1" s="1"/>
  <c r="L805" i="1" s="1"/>
  <c r="O805" i="1" s="1"/>
  <c r="G805" i="1"/>
  <c r="F806" i="1"/>
  <c r="I806" i="1" s="1"/>
  <c r="L806" i="1" s="1"/>
  <c r="O806" i="1" s="1"/>
  <c r="G806" i="1"/>
  <c r="F807" i="1"/>
  <c r="I807" i="1" s="1"/>
  <c r="L807" i="1" s="1"/>
  <c r="O807" i="1" s="1"/>
  <c r="G807" i="1"/>
  <c r="F808" i="1"/>
  <c r="I808" i="1" s="1"/>
  <c r="L808" i="1" s="1"/>
  <c r="O808" i="1" s="1"/>
  <c r="G808" i="1"/>
  <c r="F809" i="1"/>
  <c r="I809" i="1" s="1"/>
  <c r="L809" i="1" s="1"/>
  <c r="O809" i="1" s="1"/>
  <c r="G809" i="1"/>
  <c r="F810" i="1"/>
  <c r="I810" i="1" s="1"/>
  <c r="L810" i="1" s="1"/>
  <c r="O810" i="1" s="1"/>
  <c r="G810" i="1"/>
  <c r="F811" i="1"/>
  <c r="I811" i="1" s="1"/>
  <c r="L811" i="1" s="1"/>
  <c r="O811" i="1" s="1"/>
  <c r="G811" i="1"/>
  <c r="F812" i="1"/>
  <c r="I812" i="1" s="1"/>
  <c r="L812" i="1" s="1"/>
  <c r="O812" i="1" s="1"/>
  <c r="G812" i="1"/>
  <c r="F813" i="1"/>
  <c r="I813" i="1" s="1"/>
  <c r="L813" i="1" s="1"/>
  <c r="O813" i="1" s="1"/>
  <c r="G813" i="1"/>
  <c r="F814" i="1"/>
  <c r="I814" i="1" s="1"/>
  <c r="L814" i="1" s="1"/>
  <c r="O814" i="1" s="1"/>
  <c r="G814" i="1"/>
  <c r="F815" i="1"/>
  <c r="I815" i="1" s="1"/>
  <c r="L815" i="1" s="1"/>
  <c r="O815" i="1" s="1"/>
  <c r="G815" i="1"/>
  <c r="F816" i="1"/>
  <c r="I816" i="1" s="1"/>
  <c r="L816" i="1" s="1"/>
  <c r="O816" i="1" s="1"/>
  <c r="G816" i="1"/>
  <c r="F817" i="1"/>
  <c r="I817" i="1" s="1"/>
  <c r="L817" i="1" s="1"/>
  <c r="O817" i="1" s="1"/>
  <c r="G817" i="1"/>
  <c r="F818" i="1"/>
  <c r="I818" i="1" s="1"/>
  <c r="L818" i="1" s="1"/>
  <c r="O818" i="1" s="1"/>
  <c r="G818" i="1"/>
  <c r="F819" i="1"/>
  <c r="I819" i="1" s="1"/>
  <c r="L819" i="1" s="1"/>
  <c r="O819" i="1" s="1"/>
  <c r="G819" i="1"/>
  <c r="F820" i="1"/>
  <c r="I820" i="1" s="1"/>
  <c r="L820" i="1" s="1"/>
  <c r="O820" i="1" s="1"/>
  <c r="G820" i="1"/>
  <c r="F821" i="1"/>
  <c r="I821" i="1" s="1"/>
  <c r="L821" i="1" s="1"/>
  <c r="O821" i="1" s="1"/>
  <c r="G821" i="1"/>
  <c r="F822" i="1"/>
  <c r="I822" i="1" s="1"/>
  <c r="L822" i="1" s="1"/>
  <c r="O822" i="1" s="1"/>
  <c r="G822" i="1"/>
  <c r="F823" i="1"/>
  <c r="I823" i="1" s="1"/>
  <c r="L823" i="1" s="1"/>
  <c r="O823" i="1" s="1"/>
  <c r="G823" i="1"/>
  <c r="F824" i="1"/>
  <c r="I824" i="1" s="1"/>
  <c r="L824" i="1" s="1"/>
  <c r="O824" i="1" s="1"/>
  <c r="G824" i="1"/>
  <c r="F825" i="1"/>
  <c r="I825" i="1" s="1"/>
  <c r="L825" i="1" s="1"/>
  <c r="O825" i="1" s="1"/>
  <c r="G825" i="1"/>
  <c r="F826" i="1"/>
  <c r="I826" i="1" s="1"/>
  <c r="L826" i="1" s="1"/>
  <c r="O826" i="1" s="1"/>
  <c r="G826" i="1"/>
  <c r="F827" i="1"/>
  <c r="I827" i="1" s="1"/>
  <c r="L827" i="1" s="1"/>
  <c r="O827" i="1" s="1"/>
  <c r="G827" i="1"/>
  <c r="F828" i="1"/>
  <c r="I828" i="1" s="1"/>
  <c r="L828" i="1" s="1"/>
  <c r="O828" i="1" s="1"/>
  <c r="G828" i="1"/>
  <c r="F829" i="1"/>
  <c r="I829" i="1" s="1"/>
  <c r="L829" i="1" s="1"/>
  <c r="O829" i="1" s="1"/>
  <c r="G829" i="1"/>
  <c r="F830" i="1"/>
  <c r="I830" i="1" s="1"/>
  <c r="L830" i="1" s="1"/>
  <c r="O830" i="1" s="1"/>
  <c r="G830" i="1"/>
  <c r="F831" i="1"/>
  <c r="I831" i="1" s="1"/>
  <c r="L831" i="1" s="1"/>
  <c r="O831" i="1" s="1"/>
  <c r="G831" i="1"/>
  <c r="F832" i="1"/>
  <c r="I832" i="1" s="1"/>
  <c r="L832" i="1" s="1"/>
  <c r="O832" i="1" s="1"/>
  <c r="G832" i="1"/>
  <c r="F833" i="1"/>
  <c r="I833" i="1" s="1"/>
  <c r="L833" i="1" s="1"/>
  <c r="O833" i="1" s="1"/>
  <c r="G833" i="1"/>
  <c r="F834" i="1"/>
  <c r="I834" i="1" s="1"/>
  <c r="L834" i="1" s="1"/>
  <c r="O834" i="1" s="1"/>
  <c r="G834" i="1"/>
  <c r="F835" i="1"/>
  <c r="I835" i="1" s="1"/>
  <c r="L835" i="1" s="1"/>
  <c r="O835" i="1" s="1"/>
  <c r="G835" i="1"/>
  <c r="F836" i="1"/>
  <c r="I836" i="1" s="1"/>
  <c r="L836" i="1" s="1"/>
  <c r="O836" i="1" s="1"/>
  <c r="G836" i="1"/>
  <c r="F837" i="1"/>
  <c r="I837" i="1" s="1"/>
  <c r="L837" i="1" s="1"/>
  <c r="O837" i="1" s="1"/>
  <c r="G837" i="1"/>
  <c r="F838" i="1"/>
  <c r="I838" i="1" s="1"/>
  <c r="L838" i="1" s="1"/>
  <c r="O838" i="1" s="1"/>
  <c r="G838" i="1"/>
  <c r="F839" i="1"/>
  <c r="I839" i="1" s="1"/>
  <c r="L839" i="1" s="1"/>
  <c r="O839" i="1" s="1"/>
  <c r="G839" i="1"/>
  <c r="F840" i="1"/>
  <c r="I840" i="1" s="1"/>
  <c r="L840" i="1" s="1"/>
  <c r="O840" i="1" s="1"/>
  <c r="G840" i="1"/>
  <c r="F841" i="1"/>
  <c r="I841" i="1" s="1"/>
  <c r="L841" i="1" s="1"/>
  <c r="O841" i="1" s="1"/>
  <c r="G841" i="1"/>
  <c r="F842" i="1"/>
  <c r="I842" i="1" s="1"/>
  <c r="L842" i="1" s="1"/>
  <c r="O842" i="1" s="1"/>
  <c r="G842" i="1"/>
  <c r="F843" i="1"/>
  <c r="I843" i="1" s="1"/>
  <c r="L843" i="1" s="1"/>
  <c r="O843" i="1" s="1"/>
  <c r="G843" i="1"/>
  <c r="F844" i="1"/>
  <c r="I844" i="1" s="1"/>
  <c r="L844" i="1" s="1"/>
  <c r="O844" i="1" s="1"/>
  <c r="G844" i="1"/>
  <c r="F845" i="1"/>
  <c r="I845" i="1" s="1"/>
  <c r="L845" i="1" s="1"/>
  <c r="O845" i="1" s="1"/>
  <c r="G845" i="1"/>
  <c r="F846" i="1"/>
  <c r="I846" i="1" s="1"/>
  <c r="L846" i="1" s="1"/>
  <c r="O846" i="1" s="1"/>
  <c r="G846" i="1"/>
  <c r="F847" i="1"/>
  <c r="I847" i="1" s="1"/>
  <c r="L847" i="1" s="1"/>
  <c r="O847" i="1" s="1"/>
  <c r="G847" i="1"/>
  <c r="F848" i="1"/>
  <c r="I848" i="1" s="1"/>
  <c r="L848" i="1" s="1"/>
  <c r="O848" i="1" s="1"/>
  <c r="G848" i="1"/>
  <c r="F849" i="1"/>
  <c r="I849" i="1" s="1"/>
  <c r="L849" i="1" s="1"/>
  <c r="O849" i="1" s="1"/>
  <c r="G849" i="1"/>
  <c r="F850" i="1"/>
  <c r="I850" i="1" s="1"/>
  <c r="L850" i="1" s="1"/>
  <c r="O850" i="1" s="1"/>
  <c r="G850" i="1"/>
  <c r="F851" i="1"/>
  <c r="I851" i="1" s="1"/>
  <c r="L851" i="1" s="1"/>
  <c r="O851" i="1" s="1"/>
  <c r="G851" i="1"/>
  <c r="F852" i="1"/>
  <c r="I852" i="1" s="1"/>
  <c r="L852" i="1" s="1"/>
  <c r="O852" i="1" s="1"/>
  <c r="G852" i="1"/>
  <c r="F853" i="1"/>
  <c r="I853" i="1" s="1"/>
  <c r="L853" i="1" s="1"/>
  <c r="O853" i="1" s="1"/>
  <c r="G853" i="1"/>
  <c r="F854" i="1"/>
  <c r="I854" i="1" s="1"/>
  <c r="L854" i="1" s="1"/>
  <c r="O854" i="1" s="1"/>
  <c r="G854" i="1"/>
  <c r="F855" i="1"/>
  <c r="I855" i="1" s="1"/>
  <c r="L855" i="1" s="1"/>
  <c r="O855" i="1" s="1"/>
  <c r="G855" i="1"/>
  <c r="F856" i="1"/>
  <c r="I856" i="1" s="1"/>
  <c r="L856" i="1" s="1"/>
  <c r="O856" i="1" s="1"/>
  <c r="G856" i="1"/>
  <c r="F857" i="1"/>
  <c r="I857" i="1" s="1"/>
  <c r="L857" i="1" s="1"/>
  <c r="O857" i="1" s="1"/>
  <c r="G857" i="1"/>
  <c r="F858" i="1"/>
  <c r="I858" i="1" s="1"/>
  <c r="L858" i="1" s="1"/>
  <c r="O858" i="1" s="1"/>
  <c r="G858" i="1"/>
  <c r="F859" i="1"/>
  <c r="I859" i="1" s="1"/>
  <c r="L859" i="1" s="1"/>
  <c r="O859" i="1" s="1"/>
  <c r="G859" i="1"/>
  <c r="F860" i="1"/>
  <c r="I860" i="1" s="1"/>
  <c r="L860" i="1" s="1"/>
  <c r="O860" i="1" s="1"/>
  <c r="G860" i="1"/>
  <c r="F861" i="1"/>
  <c r="I861" i="1" s="1"/>
  <c r="L861" i="1" s="1"/>
  <c r="O861" i="1" s="1"/>
  <c r="G861" i="1"/>
  <c r="F862" i="1"/>
  <c r="I862" i="1" s="1"/>
  <c r="L862" i="1" s="1"/>
  <c r="O862" i="1" s="1"/>
  <c r="G862" i="1"/>
  <c r="F863" i="1"/>
  <c r="I863" i="1" s="1"/>
  <c r="L863" i="1" s="1"/>
  <c r="O863" i="1" s="1"/>
  <c r="G863" i="1"/>
  <c r="F864" i="1"/>
  <c r="I864" i="1" s="1"/>
  <c r="L864" i="1" s="1"/>
  <c r="O864" i="1" s="1"/>
  <c r="G864" i="1"/>
  <c r="F865" i="1"/>
  <c r="I865" i="1" s="1"/>
  <c r="L865" i="1" s="1"/>
  <c r="O865" i="1" s="1"/>
  <c r="G865" i="1"/>
  <c r="F866" i="1"/>
  <c r="I866" i="1" s="1"/>
  <c r="L866" i="1" s="1"/>
  <c r="O866" i="1" s="1"/>
  <c r="G866" i="1"/>
  <c r="F867" i="1"/>
  <c r="I867" i="1" s="1"/>
  <c r="L867" i="1" s="1"/>
  <c r="O867" i="1" s="1"/>
  <c r="G867" i="1"/>
  <c r="F868" i="1"/>
  <c r="I868" i="1" s="1"/>
  <c r="L868" i="1" s="1"/>
  <c r="O868" i="1" s="1"/>
  <c r="G868" i="1"/>
  <c r="F869" i="1"/>
  <c r="I869" i="1" s="1"/>
  <c r="L869" i="1" s="1"/>
  <c r="O869" i="1" s="1"/>
  <c r="G869" i="1"/>
  <c r="F870" i="1"/>
  <c r="I870" i="1" s="1"/>
  <c r="L870" i="1" s="1"/>
  <c r="O870" i="1" s="1"/>
  <c r="G870" i="1"/>
  <c r="F871" i="1"/>
  <c r="I871" i="1" s="1"/>
  <c r="L871" i="1" s="1"/>
  <c r="O871" i="1" s="1"/>
  <c r="G871" i="1"/>
  <c r="F872" i="1"/>
  <c r="I872" i="1" s="1"/>
  <c r="L872" i="1" s="1"/>
  <c r="O872" i="1" s="1"/>
  <c r="G872" i="1"/>
  <c r="F873" i="1"/>
  <c r="I873" i="1" s="1"/>
  <c r="L873" i="1" s="1"/>
  <c r="O873" i="1" s="1"/>
  <c r="G873" i="1"/>
  <c r="F874" i="1"/>
  <c r="I874" i="1" s="1"/>
  <c r="L874" i="1" s="1"/>
  <c r="O874" i="1" s="1"/>
  <c r="G874" i="1"/>
  <c r="F875" i="1"/>
  <c r="I875" i="1" s="1"/>
  <c r="L875" i="1" s="1"/>
  <c r="O875" i="1" s="1"/>
  <c r="G875" i="1"/>
  <c r="F876" i="1"/>
  <c r="I876" i="1" s="1"/>
  <c r="L876" i="1" s="1"/>
  <c r="O876" i="1" s="1"/>
  <c r="G876" i="1"/>
  <c r="F877" i="1"/>
  <c r="I877" i="1" s="1"/>
  <c r="L877" i="1" s="1"/>
  <c r="O877" i="1" s="1"/>
  <c r="G877" i="1"/>
  <c r="F878" i="1"/>
  <c r="I878" i="1" s="1"/>
  <c r="L878" i="1" s="1"/>
  <c r="O878" i="1" s="1"/>
  <c r="G878" i="1"/>
  <c r="F879" i="1"/>
  <c r="I879" i="1" s="1"/>
  <c r="L879" i="1" s="1"/>
  <c r="O879" i="1" s="1"/>
  <c r="G879" i="1"/>
  <c r="F880" i="1"/>
  <c r="I880" i="1" s="1"/>
  <c r="L880" i="1" s="1"/>
  <c r="O880" i="1" s="1"/>
  <c r="G880" i="1"/>
  <c r="F881" i="1"/>
  <c r="I881" i="1" s="1"/>
  <c r="L881" i="1" s="1"/>
  <c r="O881" i="1" s="1"/>
  <c r="G881" i="1"/>
  <c r="F882" i="1"/>
  <c r="I882" i="1" s="1"/>
  <c r="L882" i="1" s="1"/>
  <c r="O882" i="1" s="1"/>
  <c r="G882" i="1"/>
  <c r="F883" i="1"/>
  <c r="I883" i="1" s="1"/>
  <c r="L883" i="1" s="1"/>
  <c r="O883" i="1" s="1"/>
  <c r="G883" i="1"/>
  <c r="F884" i="1"/>
  <c r="I884" i="1" s="1"/>
  <c r="L884" i="1" s="1"/>
  <c r="O884" i="1" s="1"/>
  <c r="G884" i="1"/>
  <c r="F885" i="1"/>
  <c r="I885" i="1" s="1"/>
  <c r="L885" i="1" s="1"/>
  <c r="O885" i="1" s="1"/>
  <c r="G885" i="1"/>
  <c r="F886" i="1"/>
  <c r="I886" i="1" s="1"/>
  <c r="L886" i="1" s="1"/>
  <c r="O886" i="1" s="1"/>
  <c r="G886" i="1"/>
  <c r="F887" i="1"/>
  <c r="I887" i="1" s="1"/>
  <c r="L887" i="1" s="1"/>
  <c r="O887" i="1" s="1"/>
  <c r="G887" i="1"/>
  <c r="F888" i="1"/>
  <c r="I888" i="1" s="1"/>
  <c r="L888" i="1" s="1"/>
  <c r="O888" i="1" s="1"/>
  <c r="G888" i="1"/>
  <c r="F889" i="1"/>
  <c r="I889" i="1" s="1"/>
  <c r="L889" i="1" s="1"/>
  <c r="O889" i="1" s="1"/>
  <c r="G889" i="1"/>
  <c r="F890" i="1"/>
  <c r="I890" i="1" s="1"/>
  <c r="L890" i="1" s="1"/>
  <c r="O890" i="1" s="1"/>
  <c r="G890" i="1"/>
  <c r="F891" i="1"/>
  <c r="I891" i="1" s="1"/>
  <c r="L891" i="1" s="1"/>
  <c r="O891" i="1" s="1"/>
  <c r="G891" i="1"/>
  <c r="F892" i="1"/>
  <c r="I892" i="1" s="1"/>
  <c r="L892" i="1" s="1"/>
  <c r="O892" i="1" s="1"/>
  <c r="G892" i="1"/>
  <c r="F893" i="1"/>
  <c r="I893" i="1" s="1"/>
  <c r="L893" i="1" s="1"/>
  <c r="O893" i="1" s="1"/>
  <c r="G893" i="1"/>
  <c r="F894" i="1"/>
  <c r="I894" i="1" s="1"/>
  <c r="L894" i="1" s="1"/>
  <c r="O894" i="1" s="1"/>
  <c r="G894" i="1"/>
  <c r="F895" i="1"/>
  <c r="I895" i="1" s="1"/>
  <c r="L895" i="1" s="1"/>
  <c r="O895" i="1" s="1"/>
  <c r="G895" i="1"/>
  <c r="F896" i="1"/>
  <c r="I896" i="1" s="1"/>
  <c r="L896" i="1" s="1"/>
  <c r="O896" i="1" s="1"/>
  <c r="G896" i="1"/>
  <c r="F897" i="1"/>
  <c r="I897" i="1" s="1"/>
  <c r="L897" i="1" s="1"/>
  <c r="O897" i="1" s="1"/>
  <c r="G897" i="1"/>
  <c r="F898" i="1"/>
  <c r="I898" i="1" s="1"/>
  <c r="L898" i="1" s="1"/>
  <c r="O898" i="1" s="1"/>
  <c r="G898" i="1"/>
  <c r="F899" i="1"/>
  <c r="I899" i="1" s="1"/>
  <c r="L899" i="1" s="1"/>
  <c r="O899" i="1" s="1"/>
  <c r="G899" i="1"/>
  <c r="F900" i="1"/>
  <c r="I900" i="1" s="1"/>
  <c r="L900" i="1" s="1"/>
  <c r="O900" i="1" s="1"/>
  <c r="G900" i="1"/>
  <c r="F901" i="1"/>
  <c r="I901" i="1" s="1"/>
  <c r="L901" i="1" s="1"/>
  <c r="O901" i="1" s="1"/>
  <c r="G901" i="1"/>
  <c r="F902" i="1"/>
  <c r="I902" i="1" s="1"/>
  <c r="L902" i="1" s="1"/>
  <c r="O902" i="1" s="1"/>
  <c r="G902" i="1"/>
  <c r="F903" i="1"/>
  <c r="I903" i="1" s="1"/>
  <c r="L903" i="1" s="1"/>
  <c r="O903" i="1" s="1"/>
  <c r="G903" i="1"/>
  <c r="F904" i="1"/>
  <c r="I904" i="1" s="1"/>
  <c r="L904" i="1" s="1"/>
  <c r="O904" i="1" s="1"/>
  <c r="G904" i="1"/>
  <c r="F905" i="1"/>
  <c r="I905" i="1" s="1"/>
  <c r="L905" i="1" s="1"/>
  <c r="O905" i="1" s="1"/>
  <c r="G905" i="1"/>
  <c r="F906" i="1"/>
  <c r="I906" i="1" s="1"/>
  <c r="L906" i="1" s="1"/>
  <c r="O906" i="1" s="1"/>
  <c r="G906" i="1"/>
  <c r="F907" i="1"/>
  <c r="I907" i="1" s="1"/>
  <c r="L907" i="1" s="1"/>
  <c r="O907" i="1" s="1"/>
  <c r="G907" i="1"/>
  <c r="F908" i="1"/>
  <c r="I908" i="1" s="1"/>
  <c r="L908" i="1" s="1"/>
  <c r="O908" i="1" s="1"/>
  <c r="G908" i="1"/>
  <c r="F909" i="1"/>
  <c r="I909" i="1" s="1"/>
  <c r="L909" i="1" s="1"/>
  <c r="O909" i="1" s="1"/>
  <c r="G909" i="1"/>
  <c r="F910" i="1"/>
  <c r="I910" i="1" s="1"/>
  <c r="L910" i="1" s="1"/>
  <c r="O910" i="1" s="1"/>
  <c r="G910" i="1"/>
  <c r="F911" i="1"/>
  <c r="I911" i="1" s="1"/>
  <c r="L911" i="1" s="1"/>
  <c r="O911" i="1" s="1"/>
  <c r="G911" i="1"/>
  <c r="F912" i="1"/>
  <c r="I912" i="1" s="1"/>
  <c r="L912" i="1" s="1"/>
  <c r="O912" i="1" s="1"/>
  <c r="G912" i="1"/>
  <c r="F913" i="1"/>
  <c r="I913" i="1" s="1"/>
  <c r="L913" i="1" s="1"/>
  <c r="O913" i="1" s="1"/>
  <c r="G913" i="1"/>
  <c r="F914" i="1"/>
  <c r="I914" i="1" s="1"/>
  <c r="L914" i="1" s="1"/>
  <c r="O914" i="1" s="1"/>
  <c r="G914" i="1"/>
  <c r="F915" i="1"/>
  <c r="I915" i="1" s="1"/>
  <c r="L915" i="1" s="1"/>
  <c r="O915" i="1" s="1"/>
  <c r="G915" i="1"/>
  <c r="F916" i="1"/>
  <c r="I916" i="1" s="1"/>
  <c r="L916" i="1" s="1"/>
  <c r="O916" i="1" s="1"/>
  <c r="G916" i="1"/>
  <c r="F917" i="1"/>
  <c r="I917" i="1" s="1"/>
  <c r="L917" i="1" s="1"/>
  <c r="O917" i="1" s="1"/>
  <c r="G917" i="1"/>
  <c r="F918" i="1"/>
  <c r="I918" i="1" s="1"/>
  <c r="L918" i="1" s="1"/>
  <c r="O918" i="1" s="1"/>
  <c r="G918" i="1"/>
  <c r="F919" i="1"/>
  <c r="I919" i="1" s="1"/>
  <c r="L919" i="1" s="1"/>
  <c r="O919" i="1" s="1"/>
  <c r="G919" i="1"/>
  <c r="F920" i="1"/>
  <c r="I920" i="1" s="1"/>
  <c r="L920" i="1" s="1"/>
  <c r="O920" i="1" s="1"/>
  <c r="G920" i="1"/>
  <c r="F921" i="1"/>
  <c r="I921" i="1" s="1"/>
  <c r="L921" i="1" s="1"/>
  <c r="O921" i="1" s="1"/>
  <c r="G921" i="1"/>
  <c r="F922" i="1"/>
  <c r="I922" i="1" s="1"/>
  <c r="L922" i="1" s="1"/>
  <c r="O922" i="1" s="1"/>
  <c r="G922" i="1"/>
  <c r="F923" i="1"/>
  <c r="I923" i="1" s="1"/>
  <c r="L923" i="1" s="1"/>
  <c r="O923" i="1" s="1"/>
  <c r="G923" i="1"/>
  <c r="F924" i="1"/>
  <c r="I924" i="1" s="1"/>
  <c r="L924" i="1" s="1"/>
  <c r="O924" i="1" s="1"/>
  <c r="G924" i="1"/>
  <c r="F925" i="1"/>
  <c r="I925" i="1" s="1"/>
  <c r="L925" i="1" s="1"/>
  <c r="O925" i="1" s="1"/>
  <c r="G925" i="1"/>
  <c r="F926" i="1"/>
  <c r="I926" i="1" s="1"/>
  <c r="L926" i="1" s="1"/>
  <c r="O926" i="1" s="1"/>
  <c r="G926" i="1"/>
  <c r="F927" i="1"/>
  <c r="I927" i="1" s="1"/>
  <c r="L927" i="1" s="1"/>
  <c r="O927" i="1" s="1"/>
  <c r="G927" i="1"/>
  <c r="F928" i="1"/>
  <c r="I928" i="1" s="1"/>
  <c r="L928" i="1" s="1"/>
  <c r="O928" i="1" s="1"/>
  <c r="G928" i="1"/>
  <c r="F929" i="1"/>
  <c r="I929" i="1" s="1"/>
  <c r="L929" i="1" s="1"/>
  <c r="O929" i="1" s="1"/>
  <c r="G929" i="1"/>
  <c r="F930" i="1"/>
  <c r="I930" i="1" s="1"/>
  <c r="L930" i="1" s="1"/>
  <c r="O930" i="1" s="1"/>
  <c r="G930" i="1"/>
  <c r="F931" i="1"/>
  <c r="I931" i="1" s="1"/>
  <c r="L931" i="1" s="1"/>
  <c r="O931" i="1" s="1"/>
  <c r="G931" i="1"/>
  <c r="F932" i="1"/>
  <c r="I932" i="1" s="1"/>
  <c r="L932" i="1" s="1"/>
  <c r="O932" i="1" s="1"/>
  <c r="G932" i="1"/>
  <c r="F933" i="1"/>
  <c r="I933" i="1" s="1"/>
  <c r="L933" i="1" s="1"/>
  <c r="O933" i="1" s="1"/>
  <c r="G933" i="1"/>
  <c r="F934" i="1"/>
  <c r="I934" i="1" s="1"/>
  <c r="L934" i="1" s="1"/>
  <c r="O934" i="1" s="1"/>
  <c r="G934" i="1"/>
  <c r="F935" i="1"/>
  <c r="I935" i="1" s="1"/>
  <c r="L935" i="1" s="1"/>
  <c r="O935" i="1" s="1"/>
  <c r="G935" i="1"/>
  <c r="F936" i="1"/>
  <c r="I936" i="1" s="1"/>
  <c r="L936" i="1" s="1"/>
  <c r="O936" i="1" s="1"/>
  <c r="G936" i="1"/>
  <c r="F937" i="1"/>
  <c r="I937" i="1" s="1"/>
  <c r="L937" i="1" s="1"/>
  <c r="O937" i="1" s="1"/>
  <c r="G937" i="1"/>
  <c r="F938" i="1"/>
  <c r="I938" i="1" s="1"/>
  <c r="L938" i="1" s="1"/>
  <c r="O938" i="1" s="1"/>
  <c r="G938" i="1"/>
  <c r="F939" i="1"/>
  <c r="I939" i="1" s="1"/>
  <c r="L939" i="1" s="1"/>
  <c r="O939" i="1" s="1"/>
  <c r="G939" i="1"/>
  <c r="F940" i="1"/>
  <c r="I940" i="1" s="1"/>
  <c r="L940" i="1" s="1"/>
  <c r="O940" i="1" s="1"/>
  <c r="G940" i="1"/>
  <c r="F941" i="1"/>
  <c r="I941" i="1" s="1"/>
  <c r="L941" i="1" s="1"/>
  <c r="O941" i="1" s="1"/>
  <c r="G941" i="1"/>
  <c r="F942" i="1"/>
  <c r="I942" i="1" s="1"/>
  <c r="L942" i="1" s="1"/>
  <c r="O942" i="1" s="1"/>
  <c r="G942" i="1"/>
  <c r="F943" i="1"/>
  <c r="I943" i="1" s="1"/>
  <c r="L943" i="1" s="1"/>
  <c r="O943" i="1" s="1"/>
  <c r="G943" i="1"/>
  <c r="F944" i="1"/>
  <c r="I944" i="1" s="1"/>
  <c r="L944" i="1" s="1"/>
  <c r="O944" i="1" s="1"/>
  <c r="G944" i="1"/>
  <c r="F945" i="1"/>
  <c r="I945" i="1" s="1"/>
  <c r="L945" i="1" s="1"/>
  <c r="O945" i="1" s="1"/>
  <c r="G945" i="1"/>
  <c r="F946" i="1"/>
  <c r="I946" i="1" s="1"/>
  <c r="L946" i="1" s="1"/>
  <c r="O946" i="1" s="1"/>
  <c r="G946" i="1"/>
  <c r="F947" i="1"/>
  <c r="I947" i="1" s="1"/>
  <c r="L947" i="1" s="1"/>
  <c r="O947" i="1" s="1"/>
  <c r="G947" i="1"/>
  <c r="F948" i="1"/>
  <c r="I948" i="1" s="1"/>
  <c r="L948" i="1" s="1"/>
  <c r="O948" i="1" s="1"/>
  <c r="G948" i="1"/>
  <c r="F949" i="1"/>
  <c r="I949" i="1" s="1"/>
  <c r="L949" i="1" s="1"/>
  <c r="O949" i="1" s="1"/>
  <c r="G949" i="1"/>
  <c r="F950" i="1"/>
  <c r="I950" i="1" s="1"/>
  <c r="L950" i="1" s="1"/>
  <c r="O950" i="1" s="1"/>
  <c r="G950" i="1"/>
  <c r="F951" i="1"/>
  <c r="I951" i="1" s="1"/>
  <c r="L951" i="1" s="1"/>
  <c r="O951" i="1" s="1"/>
  <c r="G951" i="1"/>
  <c r="F952" i="1"/>
  <c r="I952" i="1" s="1"/>
  <c r="L952" i="1" s="1"/>
  <c r="O952" i="1" s="1"/>
  <c r="G952" i="1"/>
  <c r="F953" i="1"/>
  <c r="I953" i="1" s="1"/>
  <c r="L953" i="1" s="1"/>
  <c r="O953" i="1" s="1"/>
  <c r="G953" i="1"/>
  <c r="F954" i="1"/>
  <c r="I954" i="1" s="1"/>
  <c r="L954" i="1" s="1"/>
  <c r="O954" i="1" s="1"/>
  <c r="G954" i="1"/>
  <c r="F955" i="1"/>
  <c r="I955" i="1" s="1"/>
  <c r="L955" i="1" s="1"/>
  <c r="O955" i="1" s="1"/>
  <c r="G955" i="1"/>
  <c r="F956" i="1"/>
  <c r="I956" i="1" s="1"/>
  <c r="L956" i="1" s="1"/>
  <c r="O956" i="1" s="1"/>
  <c r="G956" i="1"/>
  <c r="F957" i="1"/>
  <c r="I957" i="1" s="1"/>
  <c r="L957" i="1" s="1"/>
  <c r="O957" i="1" s="1"/>
  <c r="G957" i="1"/>
  <c r="F958" i="1"/>
  <c r="I958" i="1" s="1"/>
  <c r="L958" i="1" s="1"/>
  <c r="O958" i="1" s="1"/>
  <c r="G958" i="1"/>
  <c r="F959" i="1"/>
  <c r="I959" i="1" s="1"/>
  <c r="L959" i="1" s="1"/>
  <c r="O959" i="1" s="1"/>
  <c r="G959" i="1"/>
  <c r="F960" i="1"/>
  <c r="I960" i="1" s="1"/>
  <c r="L960" i="1" s="1"/>
  <c r="O960" i="1" s="1"/>
  <c r="G960" i="1"/>
  <c r="F961" i="1"/>
  <c r="I961" i="1" s="1"/>
  <c r="L961" i="1" s="1"/>
  <c r="O961" i="1" s="1"/>
  <c r="G961" i="1"/>
  <c r="F962" i="1"/>
  <c r="I962" i="1" s="1"/>
  <c r="L962" i="1" s="1"/>
  <c r="O962" i="1" s="1"/>
  <c r="G962" i="1"/>
  <c r="F963" i="1"/>
  <c r="I963" i="1" s="1"/>
  <c r="L963" i="1" s="1"/>
  <c r="O963" i="1" s="1"/>
  <c r="G963" i="1"/>
  <c r="F964" i="1"/>
  <c r="I964" i="1" s="1"/>
  <c r="L964" i="1" s="1"/>
  <c r="O964" i="1" s="1"/>
  <c r="G964" i="1"/>
  <c r="F965" i="1"/>
  <c r="I965" i="1" s="1"/>
  <c r="L965" i="1" s="1"/>
  <c r="O965" i="1" s="1"/>
  <c r="G965" i="1"/>
  <c r="F966" i="1"/>
  <c r="I966" i="1" s="1"/>
  <c r="L966" i="1" s="1"/>
  <c r="O966" i="1" s="1"/>
  <c r="G966" i="1"/>
  <c r="F967" i="1"/>
  <c r="I967" i="1" s="1"/>
  <c r="L967" i="1" s="1"/>
  <c r="O967" i="1" s="1"/>
  <c r="G967" i="1"/>
  <c r="F968" i="1"/>
  <c r="I968" i="1" s="1"/>
  <c r="L968" i="1" s="1"/>
  <c r="O968" i="1" s="1"/>
  <c r="G968" i="1"/>
  <c r="F969" i="1"/>
  <c r="I969" i="1" s="1"/>
  <c r="L969" i="1" s="1"/>
  <c r="O969" i="1" s="1"/>
  <c r="G969" i="1"/>
  <c r="F970" i="1"/>
  <c r="I970" i="1" s="1"/>
  <c r="L970" i="1" s="1"/>
  <c r="O970" i="1" s="1"/>
  <c r="G970" i="1"/>
  <c r="F971" i="1"/>
  <c r="I971" i="1" s="1"/>
  <c r="L971" i="1" s="1"/>
  <c r="O971" i="1" s="1"/>
  <c r="G971" i="1"/>
  <c r="F972" i="1"/>
  <c r="I972" i="1" s="1"/>
  <c r="L972" i="1" s="1"/>
  <c r="O972" i="1" s="1"/>
  <c r="G972" i="1"/>
  <c r="F973" i="1"/>
  <c r="I973" i="1" s="1"/>
  <c r="L973" i="1" s="1"/>
  <c r="O973" i="1" s="1"/>
  <c r="G973" i="1"/>
  <c r="F974" i="1"/>
  <c r="I974" i="1" s="1"/>
  <c r="L974" i="1" s="1"/>
  <c r="O974" i="1" s="1"/>
  <c r="G974" i="1"/>
  <c r="F975" i="1"/>
  <c r="I975" i="1" s="1"/>
  <c r="L975" i="1" s="1"/>
  <c r="O975" i="1" s="1"/>
  <c r="G975" i="1"/>
  <c r="F976" i="1"/>
  <c r="I976" i="1" s="1"/>
  <c r="L976" i="1" s="1"/>
  <c r="O976" i="1" s="1"/>
  <c r="G976" i="1"/>
  <c r="F977" i="1"/>
  <c r="I977" i="1" s="1"/>
  <c r="L977" i="1" s="1"/>
  <c r="O977" i="1" s="1"/>
  <c r="G977" i="1"/>
  <c r="F978" i="1"/>
  <c r="I978" i="1" s="1"/>
  <c r="L978" i="1" s="1"/>
  <c r="O978" i="1" s="1"/>
  <c r="G978" i="1"/>
  <c r="F979" i="1"/>
  <c r="I979" i="1" s="1"/>
  <c r="L979" i="1" s="1"/>
  <c r="O979" i="1" s="1"/>
  <c r="G979" i="1"/>
  <c r="F980" i="1"/>
  <c r="I980" i="1" s="1"/>
  <c r="L980" i="1" s="1"/>
  <c r="O980" i="1" s="1"/>
  <c r="G980" i="1"/>
  <c r="F981" i="1"/>
  <c r="I981" i="1" s="1"/>
  <c r="L981" i="1" s="1"/>
  <c r="O981" i="1" s="1"/>
  <c r="G981" i="1"/>
  <c r="F982" i="1"/>
  <c r="I982" i="1" s="1"/>
  <c r="L982" i="1" s="1"/>
  <c r="O982" i="1" s="1"/>
  <c r="G982" i="1"/>
  <c r="F983" i="1"/>
  <c r="I983" i="1" s="1"/>
  <c r="L983" i="1" s="1"/>
  <c r="O983" i="1" s="1"/>
  <c r="G983" i="1"/>
  <c r="F984" i="1"/>
  <c r="I984" i="1" s="1"/>
  <c r="L984" i="1" s="1"/>
  <c r="O984" i="1" s="1"/>
  <c r="G984" i="1"/>
  <c r="F985" i="1"/>
  <c r="I985" i="1" s="1"/>
  <c r="L985" i="1" s="1"/>
  <c r="O985" i="1" s="1"/>
  <c r="G985" i="1"/>
  <c r="F986" i="1"/>
  <c r="I986" i="1" s="1"/>
  <c r="L986" i="1" s="1"/>
  <c r="O986" i="1" s="1"/>
  <c r="G986" i="1"/>
  <c r="F987" i="1"/>
  <c r="I987" i="1" s="1"/>
  <c r="L987" i="1" s="1"/>
  <c r="O987" i="1" s="1"/>
  <c r="G987" i="1"/>
  <c r="F988" i="1"/>
  <c r="I988" i="1" s="1"/>
  <c r="L988" i="1" s="1"/>
  <c r="O988" i="1" s="1"/>
  <c r="G988" i="1"/>
  <c r="F989" i="1"/>
  <c r="I989" i="1" s="1"/>
  <c r="L989" i="1" s="1"/>
  <c r="O989" i="1" s="1"/>
  <c r="G989" i="1"/>
  <c r="F990" i="1"/>
  <c r="I990" i="1" s="1"/>
  <c r="L990" i="1" s="1"/>
  <c r="O990" i="1" s="1"/>
  <c r="G990" i="1"/>
  <c r="F991" i="1"/>
  <c r="I991" i="1" s="1"/>
  <c r="L991" i="1" s="1"/>
  <c r="O991" i="1" s="1"/>
  <c r="G991" i="1"/>
  <c r="F992" i="1"/>
  <c r="I992" i="1" s="1"/>
  <c r="L992" i="1" s="1"/>
  <c r="O992" i="1" s="1"/>
  <c r="G992" i="1"/>
  <c r="F993" i="1"/>
  <c r="I993" i="1" s="1"/>
  <c r="L993" i="1" s="1"/>
  <c r="O993" i="1" s="1"/>
  <c r="G993" i="1"/>
  <c r="F994" i="1"/>
  <c r="I994" i="1" s="1"/>
  <c r="L994" i="1" s="1"/>
  <c r="O994" i="1" s="1"/>
  <c r="G994" i="1"/>
  <c r="F995" i="1"/>
  <c r="I995" i="1" s="1"/>
  <c r="L995" i="1" s="1"/>
  <c r="O995" i="1" s="1"/>
  <c r="G995" i="1"/>
  <c r="F996" i="1"/>
  <c r="I996" i="1" s="1"/>
  <c r="L996" i="1" s="1"/>
  <c r="O996" i="1" s="1"/>
  <c r="G996" i="1"/>
  <c r="F997" i="1"/>
  <c r="I997" i="1" s="1"/>
  <c r="L997" i="1" s="1"/>
  <c r="O997" i="1" s="1"/>
  <c r="G997" i="1"/>
  <c r="F998" i="1"/>
  <c r="I998" i="1" s="1"/>
  <c r="L998" i="1" s="1"/>
  <c r="O998" i="1" s="1"/>
  <c r="G998" i="1"/>
  <c r="F999" i="1"/>
  <c r="I999" i="1" s="1"/>
  <c r="L999" i="1" s="1"/>
  <c r="O999" i="1" s="1"/>
  <c r="G999" i="1"/>
  <c r="F1000" i="1"/>
  <c r="I1000" i="1" s="1"/>
  <c r="L1000" i="1" s="1"/>
  <c r="O1000" i="1" s="1"/>
  <c r="G1000" i="1"/>
  <c r="F1001" i="1"/>
  <c r="I1001" i="1" s="1"/>
  <c r="L1001" i="1" s="1"/>
  <c r="O1001" i="1" s="1"/>
  <c r="G1001" i="1"/>
  <c r="F1002" i="1"/>
  <c r="I1002" i="1" s="1"/>
  <c r="L1002" i="1" s="1"/>
  <c r="O1002" i="1" s="1"/>
  <c r="G1002" i="1"/>
  <c r="F1003" i="1"/>
  <c r="I1003" i="1" s="1"/>
  <c r="L1003" i="1" s="1"/>
  <c r="O1003" i="1" s="1"/>
  <c r="G1003" i="1"/>
  <c r="F1004" i="1"/>
  <c r="I1004" i="1" s="1"/>
  <c r="L1004" i="1" s="1"/>
  <c r="O1004" i="1" s="1"/>
  <c r="G1004" i="1"/>
  <c r="F1005" i="1"/>
  <c r="I1005" i="1" s="1"/>
  <c r="L1005" i="1" s="1"/>
  <c r="O1005" i="1" s="1"/>
  <c r="G1005" i="1"/>
  <c r="F1006" i="1"/>
  <c r="I1006" i="1" s="1"/>
  <c r="L1006" i="1" s="1"/>
  <c r="O1006" i="1" s="1"/>
  <c r="G1006" i="1"/>
  <c r="F1007" i="1"/>
  <c r="I1007" i="1" s="1"/>
  <c r="L1007" i="1" s="1"/>
  <c r="O1007" i="1" s="1"/>
  <c r="G1007" i="1"/>
  <c r="F1008" i="1"/>
  <c r="I1008" i="1" s="1"/>
  <c r="L1008" i="1" s="1"/>
  <c r="O1008" i="1" s="1"/>
  <c r="G1008" i="1"/>
  <c r="F1009" i="1"/>
  <c r="I1009" i="1" s="1"/>
  <c r="L1009" i="1" s="1"/>
  <c r="O1009" i="1" s="1"/>
  <c r="G1009" i="1"/>
  <c r="F1010" i="1"/>
  <c r="I1010" i="1" s="1"/>
  <c r="L1010" i="1" s="1"/>
  <c r="O1010" i="1" s="1"/>
  <c r="G1010" i="1"/>
  <c r="F1011" i="1"/>
  <c r="I1011" i="1" s="1"/>
  <c r="L1011" i="1" s="1"/>
  <c r="O1011" i="1" s="1"/>
  <c r="G1011" i="1"/>
  <c r="F1012" i="1"/>
  <c r="I1012" i="1" s="1"/>
  <c r="L1012" i="1" s="1"/>
  <c r="O1012" i="1" s="1"/>
  <c r="G1012" i="1"/>
  <c r="F1013" i="1"/>
  <c r="I1013" i="1" s="1"/>
  <c r="L1013" i="1" s="1"/>
  <c r="O1013" i="1" s="1"/>
  <c r="G1013" i="1"/>
  <c r="F1014" i="1"/>
  <c r="I1014" i="1" s="1"/>
  <c r="L1014" i="1" s="1"/>
  <c r="O1014" i="1" s="1"/>
  <c r="G1014" i="1"/>
  <c r="F1015" i="1"/>
  <c r="I1015" i="1" s="1"/>
  <c r="L1015" i="1" s="1"/>
  <c r="O1015" i="1" s="1"/>
  <c r="G1015" i="1"/>
  <c r="F1016" i="1"/>
  <c r="I1016" i="1" s="1"/>
  <c r="L1016" i="1" s="1"/>
  <c r="O1016" i="1" s="1"/>
  <c r="G1016" i="1"/>
  <c r="F1017" i="1"/>
  <c r="I1017" i="1" s="1"/>
  <c r="L1017" i="1" s="1"/>
  <c r="O1017" i="1" s="1"/>
  <c r="G1017" i="1"/>
  <c r="F1018" i="1"/>
  <c r="I1018" i="1" s="1"/>
  <c r="L1018" i="1" s="1"/>
  <c r="O1018" i="1" s="1"/>
  <c r="G1018" i="1"/>
  <c r="F1019" i="1"/>
  <c r="I1019" i="1" s="1"/>
  <c r="L1019" i="1" s="1"/>
  <c r="O1019" i="1" s="1"/>
  <c r="G1019" i="1"/>
  <c r="F1020" i="1"/>
  <c r="I1020" i="1" s="1"/>
  <c r="L1020" i="1" s="1"/>
  <c r="O1020" i="1" s="1"/>
  <c r="G1020" i="1"/>
  <c r="F1021" i="1"/>
  <c r="I1021" i="1" s="1"/>
  <c r="L1021" i="1" s="1"/>
  <c r="O1021" i="1" s="1"/>
  <c r="G1021" i="1"/>
  <c r="F1022" i="1"/>
  <c r="I1022" i="1" s="1"/>
  <c r="L1022" i="1" s="1"/>
  <c r="O1022" i="1" s="1"/>
  <c r="G1022" i="1"/>
  <c r="F1023" i="1"/>
  <c r="I1023" i="1" s="1"/>
  <c r="L1023" i="1" s="1"/>
  <c r="O1023" i="1" s="1"/>
  <c r="G1023" i="1"/>
  <c r="F1024" i="1"/>
  <c r="I1024" i="1" s="1"/>
  <c r="L1024" i="1" s="1"/>
  <c r="O1024" i="1" s="1"/>
  <c r="G1024" i="1"/>
  <c r="F1025" i="1"/>
  <c r="I1025" i="1" s="1"/>
  <c r="L1025" i="1" s="1"/>
  <c r="O1025" i="1" s="1"/>
  <c r="G1025" i="1"/>
  <c r="F1026" i="1"/>
  <c r="I1026" i="1" s="1"/>
  <c r="L1026" i="1" s="1"/>
  <c r="O1026" i="1" s="1"/>
  <c r="G1026" i="1"/>
  <c r="F1027" i="1"/>
  <c r="I1027" i="1" s="1"/>
  <c r="L1027" i="1" s="1"/>
  <c r="O1027" i="1" s="1"/>
  <c r="G1027" i="1"/>
  <c r="F1028" i="1"/>
  <c r="I1028" i="1" s="1"/>
  <c r="L1028" i="1" s="1"/>
  <c r="O1028" i="1" s="1"/>
  <c r="G1028" i="1"/>
  <c r="F1029" i="1"/>
  <c r="I1029" i="1" s="1"/>
  <c r="L1029" i="1" s="1"/>
  <c r="O1029" i="1" s="1"/>
  <c r="G1029" i="1"/>
  <c r="F1030" i="1"/>
  <c r="I1030" i="1" s="1"/>
  <c r="L1030" i="1" s="1"/>
  <c r="O1030" i="1" s="1"/>
  <c r="G1030" i="1"/>
  <c r="F1031" i="1"/>
  <c r="I1031" i="1" s="1"/>
  <c r="L1031" i="1" s="1"/>
  <c r="O1031" i="1" s="1"/>
  <c r="G1031" i="1"/>
  <c r="F1032" i="1"/>
  <c r="I1032" i="1" s="1"/>
  <c r="L1032" i="1" s="1"/>
  <c r="O1032" i="1" s="1"/>
  <c r="G1032" i="1"/>
  <c r="F1033" i="1"/>
  <c r="I1033" i="1" s="1"/>
  <c r="L1033" i="1" s="1"/>
  <c r="O1033" i="1" s="1"/>
  <c r="G1033" i="1"/>
  <c r="F1034" i="1"/>
  <c r="I1034" i="1" s="1"/>
  <c r="L1034" i="1" s="1"/>
  <c r="O1034" i="1" s="1"/>
  <c r="G1034" i="1"/>
  <c r="F1035" i="1"/>
  <c r="I1035" i="1" s="1"/>
  <c r="L1035" i="1" s="1"/>
  <c r="O1035" i="1" s="1"/>
  <c r="G1035" i="1"/>
  <c r="F1036" i="1"/>
  <c r="I1036" i="1" s="1"/>
  <c r="L1036" i="1" s="1"/>
  <c r="O1036" i="1" s="1"/>
  <c r="G1036" i="1"/>
  <c r="F1037" i="1"/>
  <c r="I1037" i="1" s="1"/>
  <c r="L1037" i="1" s="1"/>
  <c r="O1037" i="1" s="1"/>
  <c r="G1037" i="1"/>
  <c r="F1038" i="1"/>
  <c r="I1038" i="1" s="1"/>
  <c r="L1038" i="1" s="1"/>
  <c r="O1038" i="1" s="1"/>
  <c r="G1038" i="1"/>
  <c r="F1039" i="1"/>
  <c r="I1039" i="1" s="1"/>
  <c r="L1039" i="1" s="1"/>
  <c r="O1039" i="1" s="1"/>
  <c r="G1039" i="1"/>
  <c r="F1040" i="1"/>
  <c r="I1040" i="1" s="1"/>
  <c r="L1040" i="1" s="1"/>
  <c r="O1040" i="1" s="1"/>
  <c r="G1040" i="1"/>
  <c r="F1041" i="1"/>
  <c r="I1041" i="1" s="1"/>
  <c r="L1041" i="1" s="1"/>
  <c r="O1041" i="1" s="1"/>
  <c r="G1041" i="1"/>
  <c r="F1042" i="1"/>
  <c r="I1042" i="1" s="1"/>
  <c r="L1042" i="1" s="1"/>
  <c r="O1042" i="1" s="1"/>
  <c r="G1042" i="1"/>
  <c r="F1043" i="1"/>
  <c r="I1043" i="1" s="1"/>
  <c r="L1043" i="1" s="1"/>
  <c r="O1043" i="1" s="1"/>
  <c r="G1043" i="1"/>
  <c r="F1044" i="1"/>
  <c r="I1044" i="1" s="1"/>
  <c r="L1044" i="1" s="1"/>
  <c r="O1044" i="1" s="1"/>
  <c r="G1044" i="1"/>
  <c r="F1045" i="1"/>
  <c r="I1045" i="1" s="1"/>
  <c r="L1045" i="1" s="1"/>
  <c r="O1045" i="1" s="1"/>
  <c r="G1045" i="1"/>
  <c r="F1046" i="1"/>
  <c r="I1046" i="1" s="1"/>
  <c r="L1046" i="1" s="1"/>
  <c r="O1046" i="1" s="1"/>
  <c r="G1046" i="1"/>
  <c r="F1047" i="1"/>
  <c r="I1047" i="1" s="1"/>
  <c r="L1047" i="1" s="1"/>
  <c r="O1047" i="1" s="1"/>
  <c r="G1047" i="1"/>
  <c r="F1048" i="1"/>
  <c r="I1048" i="1" s="1"/>
  <c r="L1048" i="1" s="1"/>
  <c r="O1048" i="1" s="1"/>
  <c r="G1048" i="1"/>
  <c r="F1049" i="1"/>
  <c r="I1049" i="1" s="1"/>
  <c r="L1049" i="1" s="1"/>
  <c r="O1049" i="1" s="1"/>
  <c r="G1049" i="1"/>
  <c r="F1050" i="1"/>
  <c r="I1050" i="1" s="1"/>
  <c r="L1050" i="1" s="1"/>
  <c r="O1050" i="1" s="1"/>
  <c r="G1050" i="1"/>
  <c r="F1051" i="1"/>
  <c r="I1051" i="1" s="1"/>
  <c r="L1051" i="1" s="1"/>
  <c r="O1051" i="1" s="1"/>
  <c r="G1051" i="1"/>
  <c r="F1052" i="1"/>
  <c r="I1052" i="1" s="1"/>
  <c r="L1052" i="1" s="1"/>
  <c r="O1052" i="1" s="1"/>
  <c r="G1052" i="1"/>
  <c r="F1053" i="1"/>
  <c r="I1053" i="1" s="1"/>
  <c r="L1053" i="1" s="1"/>
  <c r="O1053" i="1" s="1"/>
  <c r="G1053" i="1"/>
  <c r="F1054" i="1"/>
  <c r="I1054" i="1" s="1"/>
  <c r="L1054" i="1" s="1"/>
  <c r="O1054" i="1" s="1"/>
  <c r="G1054" i="1"/>
  <c r="F1055" i="1"/>
  <c r="I1055" i="1" s="1"/>
  <c r="L1055" i="1" s="1"/>
  <c r="O1055" i="1" s="1"/>
  <c r="G1055" i="1"/>
  <c r="F1056" i="1"/>
  <c r="I1056" i="1" s="1"/>
  <c r="L1056" i="1" s="1"/>
  <c r="O1056" i="1" s="1"/>
  <c r="G1056" i="1"/>
  <c r="F1057" i="1"/>
  <c r="I1057" i="1" s="1"/>
  <c r="L1057" i="1" s="1"/>
  <c r="O1057" i="1" s="1"/>
  <c r="G1057" i="1"/>
  <c r="F1058" i="1"/>
  <c r="I1058" i="1" s="1"/>
  <c r="L1058" i="1" s="1"/>
  <c r="O1058" i="1" s="1"/>
  <c r="G1058" i="1"/>
  <c r="F1059" i="1"/>
  <c r="I1059" i="1" s="1"/>
  <c r="L1059" i="1" s="1"/>
  <c r="O1059" i="1" s="1"/>
  <c r="G1059" i="1"/>
  <c r="F1060" i="1"/>
  <c r="I1060" i="1" s="1"/>
  <c r="L1060" i="1" s="1"/>
  <c r="O1060" i="1" s="1"/>
  <c r="G1060" i="1"/>
  <c r="F1061" i="1"/>
  <c r="I1061" i="1" s="1"/>
  <c r="L1061" i="1" s="1"/>
  <c r="O1061" i="1" s="1"/>
  <c r="G1061" i="1"/>
  <c r="F1062" i="1"/>
  <c r="I1062" i="1" s="1"/>
  <c r="L1062" i="1" s="1"/>
  <c r="O1062" i="1" s="1"/>
  <c r="G1062" i="1"/>
  <c r="F1063" i="1"/>
  <c r="I1063" i="1" s="1"/>
  <c r="L1063" i="1" s="1"/>
  <c r="O1063" i="1" s="1"/>
  <c r="G1063" i="1"/>
  <c r="F1064" i="1"/>
  <c r="I1064" i="1" s="1"/>
  <c r="L1064" i="1" s="1"/>
  <c r="O1064" i="1" s="1"/>
  <c r="G1064" i="1"/>
  <c r="F1065" i="1"/>
  <c r="I1065" i="1" s="1"/>
  <c r="L1065" i="1" s="1"/>
  <c r="O1065" i="1" s="1"/>
  <c r="G1065" i="1"/>
  <c r="F1066" i="1"/>
  <c r="I1066" i="1" s="1"/>
  <c r="L1066" i="1" s="1"/>
  <c r="O1066" i="1" s="1"/>
  <c r="G1066" i="1"/>
  <c r="F1067" i="1"/>
  <c r="I1067" i="1" s="1"/>
  <c r="L1067" i="1" s="1"/>
  <c r="O1067" i="1" s="1"/>
  <c r="G1067" i="1"/>
  <c r="F1068" i="1"/>
  <c r="I1068" i="1" s="1"/>
  <c r="L1068" i="1" s="1"/>
  <c r="O1068" i="1" s="1"/>
  <c r="G1068" i="1"/>
  <c r="F1069" i="1"/>
  <c r="I1069" i="1" s="1"/>
  <c r="L1069" i="1" s="1"/>
  <c r="O1069" i="1" s="1"/>
  <c r="G1069" i="1"/>
  <c r="F1070" i="1"/>
  <c r="I1070" i="1" s="1"/>
  <c r="L1070" i="1" s="1"/>
  <c r="O1070" i="1" s="1"/>
  <c r="G1070" i="1"/>
  <c r="F1071" i="1"/>
  <c r="I1071" i="1" s="1"/>
  <c r="L1071" i="1" s="1"/>
  <c r="O1071" i="1" s="1"/>
  <c r="G1071" i="1"/>
  <c r="F1072" i="1"/>
  <c r="I1072" i="1" s="1"/>
  <c r="L1072" i="1" s="1"/>
  <c r="O1072" i="1" s="1"/>
  <c r="G1072" i="1"/>
  <c r="F1073" i="1"/>
  <c r="I1073" i="1" s="1"/>
  <c r="L1073" i="1" s="1"/>
  <c r="O1073" i="1" s="1"/>
  <c r="G1073" i="1"/>
  <c r="F1074" i="1"/>
  <c r="I1074" i="1" s="1"/>
  <c r="L1074" i="1" s="1"/>
  <c r="O1074" i="1" s="1"/>
  <c r="G1074" i="1"/>
  <c r="F1075" i="1"/>
  <c r="I1075" i="1" s="1"/>
  <c r="L1075" i="1" s="1"/>
  <c r="O1075" i="1" s="1"/>
  <c r="G1075" i="1"/>
  <c r="F1076" i="1"/>
  <c r="I1076" i="1" s="1"/>
  <c r="L1076" i="1" s="1"/>
  <c r="O1076" i="1" s="1"/>
  <c r="G1076" i="1"/>
  <c r="F1077" i="1"/>
  <c r="I1077" i="1" s="1"/>
  <c r="L1077" i="1" s="1"/>
  <c r="O1077" i="1" s="1"/>
  <c r="G1077" i="1"/>
  <c r="F1078" i="1"/>
  <c r="I1078" i="1" s="1"/>
  <c r="L1078" i="1" s="1"/>
  <c r="O1078" i="1" s="1"/>
  <c r="G1078" i="1"/>
  <c r="F1079" i="1"/>
  <c r="I1079" i="1" s="1"/>
  <c r="L1079" i="1" s="1"/>
  <c r="O1079" i="1" s="1"/>
  <c r="G1079" i="1"/>
  <c r="F1080" i="1"/>
  <c r="I1080" i="1" s="1"/>
  <c r="L1080" i="1" s="1"/>
  <c r="O1080" i="1" s="1"/>
  <c r="G1080" i="1"/>
  <c r="F1081" i="1"/>
  <c r="I1081" i="1" s="1"/>
  <c r="L1081" i="1" s="1"/>
  <c r="O1081" i="1" s="1"/>
  <c r="G1081" i="1"/>
  <c r="F1082" i="1"/>
  <c r="I1082" i="1" s="1"/>
  <c r="L1082" i="1" s="1"/>
  <c r="O1082" i="1" s="1"/>
  <c r="G1082" i="1"/>
  <c r="F1083" i="1"/>
  <c r="I1083" i="1" s="1"/>
  <c r="L1083" i="1" s="1"/>
  <c r="O1083" i="1" s="1"/>
  <c r="G1083" i="1"/>
  <c r="F1084" i="1"/>
  <c r="I1084" i="1" s="1"/>
  <c r="L1084" i="1" s="1"/>
  <c r="O1084" i="1" s="1"/>
  <c r="G1084" i="1"/>
  <c r="F1085" i="1"/>
  <c r="I1085" i="1" s="1"/>
  <c r="L1085" i="1" s="1"/>
  <c r="O1085" i="1" s="1"/>
  <c r="G1085" i="1"/>
  <c r="F1086" i="1"/>
  <c r="I1086" i="1" s="1"/>
  <c r="L1086" i="1" s="1"/>
  <c r="O1086" i="1" s="1"/>
  <c r="G1086" i="1"/>
  <c r="F1087" i="1"/>
  <c r="I1087" i="1" s="1"/>
  <c r="L1087" i="1" s="1"/>
  <c r="O1087" i="1" s="1"/>
  <c r="G1087" i="1"/>
  <c r="F1088" i="1"/>
  <c r="I1088" i="1" s="1"/>
  <c r="L1088" i="1" s="1"/>
  <c r="O1088" i="1" s="1"/>
  <c r="G1088" i="1"/>
  <c r="F1089" i="1"/>
  <c r="I1089" i="1" s="1"/>
  <c r="L1089" i="1" s="1"/>
  <c r="O1089" i="1" s="1"/>
  <c r="G1089" i="1"/>
  <c r="F1090" i="1"/>
  <c r="I1090" i="1" s="1"/>
  <c r="L1090" i="1" s="1"/>
  <c r="O1090" i="1" s="1"/>
  <c r="G1090" i="1"/>
  <c r="F1091" i="1"/>
  <c r="I1091" i="1" s="1"/>
  <c r="L1091" i="1" s="1"/>
  <c r="O1091" i="1" s="1"/>
  <c r="G1091" i="1"/>
  <c r="F1092" i="1"/>
  <c r="I1092" i="1" s="1"/>
  <c r="L1092" i="1" s="1"/>
  <c r="O1092" i="1" s="1"/>
  <c r="G1092" i="1"/>
  <c r="F1093" i="1"/>
  <c r="I1093" i="1" s="1"/>
  <c r="L1093" i="1" s="1"/>
  <c r="O1093" i="1" s="1"/>
  <c r="G1093" i="1"/>
  <c r="F1094" i="1"/>
  <c r="I1094" i="1" s="1"/>
  <c r="L1094" i="1" s="1"/>
  <c r="O1094" i="1" s="1"/>
  <c r="G1094" i="1"/>
  <c r="F1095" i="1"/>
  <c r="I1095" i="1" s="1"/>
  <c r="L1095" i="1" s="1"/>
  <c r="O1095" i="1" s="1"/>
  <c r="G1095" i="1"/>
  <c r="F1096" i="1"/>
  <c r="I1096" i="1" s="1"/>
  <c r="L1096" i="1" s="1"/>
  <c r="O1096" i="1" s="1"/>
  <c r="G1096" i="1"/>
  <c r="F1097" i="1"/>
  <c r="I1097" i="1" s="1"/>
  <c r="L1097" i="1" s="1"/>
  <c r="O1097" i="1" s="1"/>
  <c r="G1097" i="1"/>
  <c r="F1098" i="1"/>
  <c r="I1098" i="1" s="1"/>
  <c r="L1098" i="1" s="1"/>
  <c r="O1098" i="1" s="1"/>
  <c r="G1098" i="1"/>
  <c r="F1099" i="1"/>
  <c r="I1099" i="1" s="1"/>
  <c r="L1099" i="1" s="1"/>
  <c r="O1099" i="1" s="1"/>
  <c r="G1099" i="1"/>
  <c r="F1100" i="1"/>
  <c r="I1100" i="1" s="1"/>
  <c r="L1100" i="1" s="1"/>
  <c r="O1100" i="1" s="1"/>
  <c r="G1100" i="1"/>
  <c r="F1101" i="1"/>
  <c r="I1101" i="1" s="1"/>
  <c r="L1101" i="1" s="1"/>
  <c r="O1101" i="1" s="1"/>
  <c r="G1101" i="1"/>
  <c r="F1102" i="1"/>
  <c r="I1102" i="1" s="1"/>
  <c r="L1102" i="1" s="1"/>
  <c r="O1102" i="1" s="1"/>
  <c r="G1102" i="1"/>
  <c r="F1103" i="1"/>
  <c r="I1103" i="1" s="1"/>
  <c r="L1103" i="1" s="1"/>
  <c r="O1103" i="1" s="1"/>
  <c r="G1103" i="1"/>
  <c r="F1104" i="1"/>
  <c r="I1104" i="1" s="1"/>
  <c r="L1104" i="1" s="1"/>
  <c r="O1104" i="1" s="1"/>
  <c r="G1104" i="1"/>
  <c r="F1105" i="1"/>
  <c r="I1105" i="1" s="1"/>
  <c r="L1105" i="1" s="1"/>
  <c r="O1105" i="1" s="1"/>
  <c r="G1105" i="1"/>
  <c r="F1106" i="1"/>
  <c r="I1106" i="1" s="1"/>
  <c r="L1106" i="1" s="1"/>
  <c r="O1106" i="1" s="1"/>
  <c r="G1106" i="1"/>
  <c r="F1107" i="1"/>
  <c r="I1107" i="1" s="1"/>
  <c r="L1107" i="1" s="1"/>
  <c r="O1107" i="1" s="1"/>
  <c r="G1107" i="1"/>
  <c r="F1108" i="1"/>
  <c r="I1108" i="1" s="1"/>
  <c r="L1108" i="1" s="1"/>
  <c r="O1108" i="1" s="1"/>
  <c r="G1108" i="1"/>
  <c r="F1109" i="1"/>
  <c r="I1109" i="1" s="1"/>
  <c r="L1109" i="1" s="1"/>
  <c r="O1109" i="1" s="1"/>
  <c r="G1109" i="1"/>
  <c r="F1110" i="1"/>
  <c r="I1110" i="1" s="1"/>
  <c r="L1110" i="1" s="1"/>
  <c r="O1110" i="1" s="1"/>
  <c r="G1110" i="1"/>
  <c r="F1111" i="1"/>
  <c r="I1111" i="1" s="1"/>
  <c r="L1111" i="1" s="1"/>
  <c r="O1111" i="1" s="1"/>
  <c r="G1111" i="1"/>
  <c r="F1112" i="1"/>
  <c r="I1112" i="1" s="1"/>
  <c r="L1112" i="1" s="1"/>
  <c r="O1112" i="1" s="1"/>
  <c r="G1112" i="1"/>
  <c r="F1113" i="1"/>
  <c r="I1113" i="1" s="1"/>
  <c r="L1113" i="1" s="1"/>
  <c r="O1113" i="1" s="1"/>
  <c r="G1113" i="1"/>
  <c r="F1114" i="1"/>
  <c r="I1114" i="1" s="1"/>
  <c r="L1114" i="1" s="1"/>
  <c r="O1114" i="1" s="1"/>
  <c r="G1114" i="1"/>
  <c r="F1115" i="1"/>
  <c r="I1115" i="1" s="1"/>
  <c r="L1115" i="1" s="1"/>
  <c r="O1115" i="1" s="1"/>
  <c r="G1115" i="1"/>
  <c r="F1116" i="1"/>
  <c r="I1116" i="1" s="1"/>
  <c r="L1116" i="1" s="1"/>
  <c r="O1116" i="1" s="1"/>
  <c r="G1116" i="1"/>
  <c r="F1117" i="1"/>
  <c r="I1117" i="1" s="1"/>
  <c r="L1117" i="1" s="1"/>
  <c r="O1117" i="1" s="1"/>
  <c r="G1117" i="1"/>
  <c r="F1118" i="1"/>
  <c r="I1118" i="1" s="1"/>
  <c r="L1118" i="1" s="1"/>
  <c r="O1118" i="1" s="1"/>
  <c r="G1118" i="1"/>
  <c r="F1119" i="1"/>
  <c r="I1119" i="1" s="1"/>
  <c r="L1119" i="1" s="1"/>
  <c r="O1119" i="1" s="1"/>
  <c r="G1119" i="1"/>
  <c r="F1120" i="1"/>
  <c r="I1120" i="1" s="1"/>
  <c r="L1120" i="1" s="1"/>
  <c r="O1120" i="1" s="1"/>
  <c r="G1120" i="1"/>
  <c r="F1121" i="1"/>
  <c r="I1121" i="1" s="1"/>
  <c r="L1121" i="1" s="1"/>
  <c r="O1121" i="1" s="1"/>
  <c r="G1121" i="1"/>
  <c r="F1122" i="1"/>
  <c r="I1122" i="1" s="1"/>
  <c r="L1122" i="1" s="1"/>
  <c r="O1122" i="1" s="1"/>
  <c r="G1122" i="1"/>
  <c r="F1123" i="1"/>
  <c r="I1123" i="1" s="1"/>
  <c r="L1123" i="1" s="1"/>
  <c r="O1123" i="1" s="1"/>
  <c r="G1123" i="1"/>
  <c r="F1124" i="1"/>
  <c r="I1124" i="1" s="1"/>
  <c r="L1124" i="1" s="1"/>
  <c r="O1124" i="1" s="1"/>
  <c r="G1124" i="1"/>
  <c r="F1125" i="1"/>
  <c r="I1125" i="1" s="1"/>
  <c r="L1125" i="1" s="1"/>
  <c r="O1125" i="1" s="1"/>
  <c r="G1125" i="1"/>
  <c r="F1126" i="1"/>
  <c r="I1126" i="1" s="1"/>
  <c r="L1126" i="1" s="1"/>
  <c r="O1126" i="1" s="1"/>
  <c r="G1126" i="1"/>
  <c r="F1127" i="1"/>
  <c r="I1127" i="1" s="1"/>
  <c r="L1127" i="1" s="1"/>
  <c r="O1127" i="1" s="1"/>
  <c r="G1127" i="1"/>
  <c r="F1128" i="1"/>
  <c r="I1128" i="1" s="1"/>
  <c r="L1128" i="1" s="1"/>
  <c r="O1128" i="1" s="1"/>
  <c r="G1128" i="1"/>
  <c r="F1129" i="1"/>
  <c r="I1129" i="1" s="1"/>
  <c r="L1129" i="1" s="1"/>
  <c r="O1129" i="1" s="1"/>
  <c r="G1129" i="1"/>
  <c r="F1130" i="1"/>
  <c r="I1130" i="1" s="1"/>
  <c r="L1130" i="1" s="1"/>
  <c r="O1130" i="1" s="1"/>
  <c r="G1130" i="1"/>
  <c r="F1131" i="1"/>
  <c r="I1131" i="1" s="1"/>
  <c r="L1131" i="1" s="1"/>
  <c r="O1131" i="1" s="1"/>
  <c r="G1131" i="1"/>
  <c r="F1132" i="1"/>
  <c r="I1132" i="1" s="1"/>
  <c r="L1132" i="1" s="1"/>
  <c r="O1132" i="1" s="1"/>
  <c r="G1132" i="1"/>
  <c r="F1133" i="1"/>
  <c r="I1133" i="1" s="1"/>
  <c r="L1133" i="1" s="1"/>
  <c r="O1133" i="1" s="1"/>
  <c r="G1133" i="1"/>
  <c r="F1134" i="1"/>
  <c r="I1134" i="1" s="1"/>
  <c r="L1134" i="1" s="1"/>
  <c r="O1134" i="1" s="1"/>
  <c r="G1134" i="1"/>
  <c r="F1135" i="1"/>
  <c r="I1135" i="1" s="1"/>
  <c r="L1135" i="1" s="1"/>
  <c r="O1135" i="1" s="1"/>
  <c r="G1135" i="1"/>
  <c r="F1136" i="1"/>
  <c r="I1136" i="1" s="1"/>
  <c r="L1136" i="1" s="1"/>
  <c r="O1136" i="1" s="1"/>
  <c r="G1136" i="1"/>
  <c r="F1137" i="1"/>
  <c r="I1137" i="1" s="1"/>
  <c r="L1137" i="1" s="1"/>
  <c r="O1137" i="1" s="1"/>
  <c r="G1137" i="1"/>
  <c r="F1138" i="1"/>
  <c r="I1138" i="1" s="1"/>
  <c r="L1138" i="1" s="1"/>
  <c r="O1138" i="1" s="1"/>
  <c r="G1138" i="1"/>
  <c r="F1139" i="1"/>
  <c r="I1139" i="1" s="1"/>
  <c r="L1139" i="1" s="1"/>
  <c r="O1139" i="1" s="1"/>
  <c r="G1139" i="1"/>
  <c r="F1140" i="1"/>
  <c r="I1140" i="1" s="1"/>
  <c r="L1140" i="1" s="1"/>
  <c r="O1140" i="1" s="1"/>
  <c r="G1140" i="1"/>
  <c r="F1141" i="1"/>
  <c r="I1141" i="1" s="1"/>
  <c r="L1141" i="1" s="1"/>
  <c r="O1141" i="1" s="1"/>
  <c r="G1141" i="1"/>
  <c r="F1142" i="1"/>
  <c r="I1142" i="1" s="1"/>
  <c r="L1142" i="1" s="1"/>
  <c r="O1142" i="1" s="1"/>
  <c r="G1142" i="1"/>
  <c r="F1143" i="1"/>
  <c r="I1143" i="1" s="1"/>
  <c r="L1143" i="1" s="1"/>
  <c r="O1143" i="1" s="1"/>
  <c r="G1143" i="1"/>
  <c r="F1144" i="1"/>
  <c r="I1144" i="1" s="1"/>
  <c r="L1144" i="1" s="1"/>
  <c r="O1144" i="1" s="1"/>
  <c r="G1144" i="1"/>
  <c r="F1145" i="1"/>
  <c r="I1145" i="1" s="1"/>
  <c r="L1145" i="1" s="1"/>
  <c r="O1145" i="1" s="1"/>
  <c r="G1145" i="1"/>
  <c r="F1146" i="1"/>
  <c r="I1146" i="1" s="1"/>
  <c r="L1146" i="1" s="1"/>
  <c r="O1146" i="1" s="1"/>
  <c r="G1146" i="1"/>
  <c r="F1147" i="1"/>
  <c r="I1147" i="1" s="1"/>
  <c r="L1147" i="1" s="1"/>
  <c r="O1147" i="1" s="1"/>
  <c r="G1147" i="1"/>
  <c r="F1148" i="1"/>
  <c r="I1148" i="1" s="1"/>
  <c r="L1148" i="1" s="1"/>
  <c r="O1148" i="1" s="1"/>
  <c r="G1148" i="1"/>
  <c r="F1149" i="1"/>
  <c r="I1149" i="1" s="1"/>
  <c r="L1149" i="1" s="1"/>
  <c r="O1149" i="1" s="1"/>
  <c r="G1149" i="1"/>
  <c r="F1150" i="1"/>
  <c r="I1150" i="1" s="1"/>
  <c r="L1150" i="1" s="1"/>
  <c r="O1150" i="1" s="1"/>
  <c r="G1150" i="1"/>
  <c r="F1151" i="1"/>
  <c r="I1151" i="1" s="1"/>
  <c r="L1151" i="1" s="1"/>
  <c r="O1151" i="1" s="1"/>
  <c r="G1151" i="1"/>
  <c r="F1152" i="1"/>
  <c r="I1152" i="1" s="1"/>
  <c r="L1152" i="1" s="1"/>
  <c r="O1152" i="1" s="1"/>
  <c r="G1152" i="1"/>
  <c r="F1153" i="1"/>
  <c r="I1153" i="1" s="1"/>
  <c r="L1153" i="1" s="1"/>
  <c r="O1153" i="1" s="1"/>
  <c r="G1153" i="1"/>
  <c r="F1154" i="1"/>
  <c r="I1154" i="1" s="1"/>
  <c r="L1154" i="1" s="1"/>
  <c r="O1154" i="1" s="1"/>
  <c r="G1154" i="1"/>
  <c r="F1155" i="1"/>
  <c r="I1155" i="1" s="1"/>
  <c r="L1155" i="1" s="1"/>
  <c r="O1155" i="1" s="1"/>
  <c r="G1155" i="1"/>
  <c r="F1156" i="1"/>
  <c r="I1156" i="1" s="1"/>
  <c r="L1156" i="1" s="1"/>
  <c r="O1156" i="1" s="1"/>
  <c r="G1156" i="1"/>
  <c r="F1157" i="1"/>
  <c r="I1157" i="1" s="1"/>
  <c r="L1157" i="1" s="1"/>
  <c r="O1157" i="1" s="1"/>
  <c r="G1157" i="1"/>
  <c r="F1158" i="1"/>
  <c r="I1158" i="1" s="1"/>
  <c r="L1158" i="1" s="1"/>
  <c r="O1158" i="1" s="1"/>
  <c r="G1158" i="1"/>
  <c r="F1159" i="1"/>
  <c r="I1159" i="1" s="1"/>
  <c r="L1159" i="1" s="1"/>
  <c r="O1159" i="1" s="1"/>
  <c r="G1159" i="1"/>
  <c r="F1160" i="1"/>
  <c r="I1160" i="1" s="1"/>
  <c r="L1160" i="1" s="1"/>
  <c r="O1160" i="1" s="1"/>
  <c r="G1160" i="1"/>
  <c r="F1161" i="1"/>
  <c r="I1161" i="1" s="1"/>
  <c r="L1161" i="1" s="1"/>
  <c r="O1161" i="1" s="1"/>
  <c r="G1161" i="1"/>
  <c r="F1162" i="1"/>
  <c r="I1162" i="1" s="1"/>
  <c r="L1162" i="1" s="1"/>
  <c r="O1162" i="1" s="1"/>
  <c r="G1162" i="1"/>
  <c r="F1163" i="1"/>
  <c r="I1163" i="1" s="1"/>
  <c r="L1163" i="1" s="1"/>
  <c r="O1163" i="1" s="1"/>
  <c r="G1163" i="1"/>
  <c r="F1164" i="1"/>
  <c r="I1164" i="1" s="1"/>
  <c r="L1164" i="1" s="1"/>
  <c r="O1164" i="1" s="1"/>
  <c r="G1164" i="1"/>
  <c r="F1165" i="1"/>
  <c r="I1165" i="1" s="1"/>
  <c r="L1165" i="1" s="1"/>
  <c r="O1165" i="1" s="1"/>
  <c r="G1165" i="1"/>
  <c r="F1166" i="1"/>
  <c r="I1166" i="1" s="1"/>
  <c r="L1166" i="1" s="1"/>
  <c r="O1166" i="1" s="1"/>
  <c r="G1166" i="1"/>
  <c r="F1167" i="1"/>
  <c r="I1167" i="1" s="1"/>
  <c r="L1167" i="1" s="1"/>
  <c r="O1167" i="1" s="1"/>
  <c r="G1167" i="1"/>
  <c r="F1168" i="1"/>
  <c r="I1168" i="1" s="1"/>
  <c r="L1168" i="1" s="1"/>
  <c r="O1168" i="1" s="1"/>
  <c r="G1168" i="1"/>
  <c r="F1169" i="1"/>
  <c r="I1169" i="1" s="1"/>
  <c r="L1169" i="1" s="1"/>
  <c r="O1169" i="1" s="1"/>
  <c r="G1169" i="1"/>
  <c r="F1170" i="1"/>
  <c r="I1170" i="1" s="1"/>
  <c r="L1170" i="1" s="1"/>
  <c r="O1170" i="1" s="1"/>
  <c r="G1170" i="1"/>
  <c r="F1171" i="1"/>
  <c r="I1171" i="1" s="1"/>
  <c r="L1171" i="1" s="1"/>
  <c r="O1171" i="1" s="1"/>
  <c r="G1171" i="1"/>
  <c r="F1172" i="1"/>
  <c r="I1172" i="1" s="1"/>
  <c r="L1172" i="1" s="1"/>
  <c r="O1172" i="1" s="1"/>
  <c r="G1172" i="1"/>
  <c r="F1173" i="1"/>
  <c r="I1173" i="1" s="1"/>
  <c r="L1173" i="1" s="1"/>
  <c r="O1173" i="1" s="1"/>
  <c r="G1173" i="1"/>
  <c r="F1174" i="1"/>
  <c r="I1174" i="1" s="1"/>
  <c r="L1174" i="1" s="1"/>
  <c r="O1174" i="1" s="1"/>
  <c r="G1174" i="1"/>
  <c r="F1175" i="1"/>
  <c r="I1175" i="1" s="1"/>
  <c r="L1175" i="1" s="1"/>
  <c r="O1175" i="1" s="1"/>
  <c r="G1175" i="1"/>
  <c r="F1176" i="1"/>
  <c r="I1176" i="1" s="1"/>
  <c r="L1176" i="1" s="1"/>
  <c r="O1176" i="1" s="1"/>
  <c r="G1176" i="1"/>
  <c r="F1177" i="1"/>
  <c r="I1177" i="1" s="1"/>
  <c r="L1177" i="1" s="1"/>
  <c r="O1177" i="1" s="1"/>
  <c r="G1177" i="1"/>
  <c r="F1178" i="1"/>
  <c r="I1178" i="1" s="1"/>
  <c r="L1178" i="1" s="1"/>
  <c r="O1178" i="1" s="1"/>
  <c r="G1178" i="1"/>
  <c r="F1179" i="1"/>
  <c r="I1179" i="1" s="1"/>
  <c r="L1179" i="1" s="1"/>
  <c r="O1179" i="1" s="1"/>
  <c r="G1179" i="1"/>
  <c r="F1180" i="1"/>
  <c r="I1180" i="1" s="1"/>
  <c r="L1180" i="1" s="1"/>
  <c r="O1180" i="1" s="1"/>
  <c r="G1180" i="1"/>
  <c r="F1181" i="1"/>
  <c r="I1181" i="1" s="1"/>
  <c r="L1181" i="1" s="1"/>
  <c r="O1181" i="1" s="1"/>
  <c r="G1181" i="1"/>
  <c r="F1182" i="1"/>
  <c r="I1182" i="1" s="1"/>
  <c r="L1182" i="1" s="1"/>
  <c r="O1182" i="1" s="1"/>
  <c r="G1182" i="1"/>
  <c r="F1183" i="1"/>
  <c r="I1183" i="1" s="1"/>
  <c r="L1183" i="1" s="1"/>
  <c r="O1183" i="1" s="1"/>
  <c r="G1183" i="1"/>
  <c r="F1184" i="1"/>
  <c r="I1184" i="1" s="1"/>
  <c r="L1184" i="1" s="1"/>
  <c r="O1184" i="1" s="1"/>
  <c r="G1184" i="1"/>
  <c r="F1185" i="1"/>
  <c r="I1185" i="1" s="1"/>
  <c r="L1185" i="1" s="1"/>
  <c r="O1185" i="1" s="1"/>
  <c r="G1185" i="1"/>
  <c r="F1186" i="1"/>
  <c r="I1186" i="1" s="1"/>
  <c r="L1186" i="1" s="1"/>
  <c r="O1186" i="1" s="1"/>
  <c r="G1186" i="1"/>
  <c r="F1187" i="1"/>
  <c r="I1187" i="1" s="1"/>
  <c r="L1187" i="1" s="1"/>
  <c r="O1187" i="1" s="1"/>
  <c r="G1187" i="1"/>
  <c r="F1188" i="1"/>
  <c r="I1188" i="1" s="1"/>
  <c r="L1188" i="1" s="1"/>
  <c r="O1188" i="1" s="1"/>
  <c r="G1188" i="1"/>
  <c r="F1189" i="1"/>
  <c r="I1189" i="1" s="1"/>
  <c r="L1189" i="1" s="1"/>
  <c r="O1189" i="1" s="1"/>
  <c r="G1189" i="1"/>
  <c r="F1190" i="1"/>
  <c r="I1190" i="1" s="1"/>
  <c r="L1190" i="1" s="1"/>
  <c r="O1190" i="1" s="1"/>
  <c r="G1190" i="1"/>
  <c r="F1191" i="1"/>
  <c r="I1191" i="1" s="1"/>
  <c r="L1191" i="1" s="1"/>
  <c r="O1191" i="1" s="1"/>
  <c r="G1191" i="1"/>
  <c r="F1192" i="1"/>
  <c r="I1192" i="1" s="1"/>
  <c r="L1192" i="1" s="1"/>
  <c r="O1192" i="1" s="1"/>
  <c r="G1192" i="1"/>
  <c r="F1193" i="1"/>
  <c r="I1193" i="1" s="1"/>
  <c r="L1193" i="1" s="1"/>
  <c r="O1193" i="1" s="1"/>
  <c r="G1193" i="1"/>
  <c r="F1194" i="1"/>
  <c r="I1194" i="1" s="1"/>
  <c r="L1194" i="1" s="1"/>
  <c r="O1194" i="1" s="1"/>
  <c r="G1194" i="1"/>
  <c r="F1195" i="1"/>
  <c r="I1195" i="1" s="1"/>
  <c r="L1195" i="1" s="1"/>
  <c r="O1195" i="1" s="1"/>
  <c r="G1195" i="1"/>
  <c r="F1196" i="1"/>
  <c r="I1196" i="1" s="1"/>
  <c r="L1196" i="1" s="1"/>
  <c r="O1196" i="1" s="1"/>
  <c r="G1196" i="1"/>
  <c r="F1197" i="1"/>
  <c r="I1197" i="1" s="1"/>
  <c r="L1197" i="1" s="1"/>
  <c r="O1197" i="1" s="1"/>
  <c r="G1197" i="1"/>
  <c r="F1198" i="1"/>
  <c r="I1198" i="1" s="1"/>
  <c r="L1198" i="1" s="1"/>
  <c r="O1198" i="1" s="1"/>
  <c r="G1198" i="1"/>
  <c r="F1199" i="1"/>
  <c r="I1199" i="1" s="1"/>
  <c r="L1199" i="1" s="1"/>
  <c r="O1199" i="1" s="1"/>
  <c r="G1199" i="1"/>
  <c r="F1200" i="1"/>
  <c r="I1200" i="1" s="1"/>
  <c r="L1200" i="1" s="1"/>
  <c r="O1200" i="1" s="1"/>
  <c r="G1200" i="1"/>
  <c r="F1201" i="1"/>
  <c r="I1201" i="1" s="1"/>
  <c r="L1201" i="1" s="1"/>
  <c r="O1201" i="1" s="1"/>
  <c r="G1201" i="1"/>
  <c r="F1202" i="1"/>
  <c r="I1202" i="1" s="1"/>
  <c r="L1202" i="1" s="1"/>
  <c r="O1202" i="1" s="1"/>
  <c r="G1202" i="1"/>
  <c r="F1203" i="1"/>
  <c r="I1203" i="1" s="1"/>
  <c r="L1203" i="1" s="1"/>
  <c r="O1203" i="1" s="1"/>
  <c r="G1203" i="1"/>
  <c r="F1204" i="1"/>
  <c r="I1204" i="1" s="1"/>
  <c r="L1204" i="1" s="1"/>
  <c r="O1204" i="1" s="1"/>
  <c r="G1204" i="1"/>
  <c r="F1205" i="1"/>
  <c r="I1205" i="1" s="1"/>
  <c r="L1205" i="1" s="1"/>
  <c r="O1205" i="1" s="1"/>
  <c r="G1205" i="1"/>
  <c r="F1206" i="1"/>
  <c r="I1206" i="1" s="1"/>
  <c r="L1206" i="1" s="1"/>
  <c r="O1206" i="1" s="1"/>
  <c r="G1206" i="1"/>
  <c r="F1207" i="1"/>
  <c r="I1207" i="1" s="1"/>
  <c r="L1207" i="1" s="1"/>
  <c r="O1207" i="1" s="1"/>
  <c r="G1207" i="1"/>
  <c r="F1208" i="1"/>
  <c r="I1208" i="1" s="1"/>
  <c r="L1208" i="1" s="1"/>
  <c r="O1208" i="1" s="1"/>
  <c r="G1208" i="1"/>
  <c r="F1209" i="1"/>
  <c r="I1209" i="1" s="1"/>
  <c r="L1209" i="1" s="1"/>
  <c r="O1209" i="1" s="1"/>
  <c r="G1209" i="1"/>
  <c r="F1210" i="1"/>
  <c r="I1210" i="1" s="1"/>
  <c r="L1210" i="1" s="1"/>
  <c r="O1210" i="1" s="1"/>
  <c r="G1210" i="1"/>
  <c r="F1211" i="1"/>
  <c r="I1211" i="1" s="1"/>
  <c r="L1211" i="1" s="1"/>
  <c r="O1211" i="1" s="1"/>
  <c r="G1211" i="1"/>
  <c r="F1212" i="1"/>
  <c r="I1212" i="1" s="1"/>
  <c r="L1212" i="1" s="1"/>
  <c r="O1212" i="1" s="1"/>
  <c r="G1212" i="1"/>
  <c r="F1213" i="1"/>
  <c r="I1213" i="1" s="1"/>
  <c r="L1213" i="1" s="1"/>
  <c r="O1213" i="1" s="1"/>
  <c r="G1213" i="1"/>
  <c r="F1214" i="1"/>
  <c r="I1214" i="1" s="1"/>
  <c r="L1214" i="1" s="1"/>
  <c r="O1214" i="1" s="1"/>
  <c r="G1214" i="1"/>
  <c r="F1215" i="1"/>
  <c r="I1215" i="1" s="1"/>
  <c r="L1215" i="1" s="1"/>
  <c r="O1215" i="1" s="1"/>
  <c r="G1215" i="1"/>
  <c r="F1216" i="1"/>
  <c r="I1216" i="1" s="1"/>
  <c r="L1216" i="1" s="1"/>
  <c r="O1216" i="1" s="1"/>
  <c r="G1216" i="1"/>
  <c r="F1217" i="1"/>
  <c r="I1217" i="1" s="1"/>
  <c r="L1217" i="1" s="1"/>
  <c r="O1217" i="1" s="1"/>
  <c r="G1217" i="1"/>
  <c r="F1218" i="1"/>
  <c r="I1218" i="1" s="1"/>
  <c r="L1218" i="1" s="1"/>
  <c r="O1218" i="1" s="1"/>
  <c r="G1218" i="1"/>
  <c r="F1219" i="1"/>
  <c r="I1219" i="1" s="1"/>
  <c r="L1219" i="1" s="1"/>
  <c r="O1219" i="1" s="1"/>
  <c r="G1219" i="1"/>
  <c r="F1220" i="1"/>
  <c r="I1220" i="1" s="1"/>
  <c r="L1220" i="1" s="1"/>
  <c r="O1220" i="1" s="1"/>
  <c r="G1220" i="1"/>
  <c r="F1221" i="1"/>
  <c r="I1221" i="1" s="1"/>
  <c r="L1221" i="1" s="1"/>
  <c r="O1221" i="1" s="1"/>
  <c r="G1221" i="1"/>
  <c r="F1222" i="1"/>
  <c r="I1222" i="1" s="1"/>
  <c r="L1222" i="1" s="1"/>
  <c r="O1222" i="1" s="1"/>
  <c r="G1222" i="1"/>
  <c r="F1223" i="1"/>
  <c r="I1223" i="1" s="1"/>
  <c r="L1223" i="1" s="1"/>
  <c r="O1223" i="1" s="1"/>
  <c r="G1223" i="1"/>
  <c r="F1224" i="1"/>
  <c r="I1224" i="1" s="1"/>
  <c r="L1224" i="1" s="1"/>
  <c r="O1224" i="1" s="1"/>
  <c r="G1224" i="1"/>
  <c r="F1225" i="1"/>
  <c r="I1225" i="1" s="1"/>
  <c r="L1225" i="1" s="1"/>
  <c r="O1225" i="1" s="1"/>
  <c r="G1225" i="1"/>
  <c r="F1226" i="1"/>
  <c r="I1226" i="1" s="1"/>
  <c r="L1226" i="1" s="1"/>
  <c r="O1226" i="1" s="1"/>
  <c r="G1226" i="1"/>
  <c r="F1227" i="1"/>
  <c r="I1227" i="1" s="1"/>
  <c r="L1227" i="1" s="1"/>
  <c r="O1227" i="1" s="1"/>
  <c r="G1227" i="1"/>
  <c r="F1228" i="1"/>
  <c r="I1228" i="1" s="1"/>
  <c r="L1228" i="1" s="1"/>
  <c r="O1228" i="1" s="1"/>
  <c r="G1228" i="1"/>
  <c r="F1229" i="1"/>
  <c r="I1229" i="1" s="1"/>
  <c r="L1229" i="1" s="1"/>
  <c r="O1229" i="1" s="1"/>
  <c r="G1229" i="1"/>
  <c r="F1230" i="1"/>
  <c r="I1230" i="1" s="1"/>
  <c r="L1230" i="1" s="1"/>
  <c r="O1230" i="1" s="1"/>
  <c r="G1230" i="1"/>
  <c r="F1231" i="1"/>
  <c r="I1231" i="1" s="1"/>
  <c r="L1231" i="1" s="1"/>
  <c r="O1231" i="1" s="1"/>
  <c r="G1231" i="1"/>
  <c r="F1232" i="1"/>
  <c r="I1232" i="1" s="1"/>
  <c r="L1232" i="1" s="1"/>
  <c r="O1232" i="1" s="1"/>
  <c r="G1232" i="1"/>
  <c r="F1233" i="1"/>
  <c r="I1233" i="1" s="1"/>
  <c r="L1233" i="1" s="1"/>
  <c r="O1233" i="1" s="1"/>
  <c r="G1233" i="1"/>
  <c r="F1234" i="1"/>
  <c r="I1234" i="1" s="1"/>
  <c r="L1234" i="1" s="1"/>
  <c r="O1234" i="1" s="1"/>
  <c r="G1234" i="1"/>
  <c r="F1235" i="1"/>
  <c r="I1235" i="1" s="1"/>
  <c r="L1235" i="1" s="1"/>
  <c r="O1235" i="1" s="1"/>
  <c r="G1235" i="1"/>
  <c r="F1236" i="1"/>
  <c r="I1236" i="1" s="1"/>
  <c r="L1236" i="1" s="1"/>
  <c r="O1236" i="1" s="1"/>
  <c r="G1236" i="1"/>
  <c r="F1237" i="1"/>
  <c r="I1237" i="1" s="1"/>
  <c r="L1237" i="1" s="1"/>
  <c r="O1237" i="1" s="1"/>
  <c r="G1237" i="1"/>
  <c r="F1238" i="1"/>
  <c r="I1238" i="1" s="1"/>
  <c r="L1238" i="1" s="1"/>
  <c r="O1238" i="1" s="1"/>
  <c r="G1238" i="1"/>
  <c r="F1239" i="1"/>
  <c r="I1239" i="1" s="1"/>
  <c r="L1239" i="1" s="1"/>
  <c r="O1239" i="1" s="1"/>
  <c r="G1239" i="1"/>
  <c r="F1240" i="1"/>
  <c r="I1240" i="1" s="1"/>
  <c r="L1240" i="1" s="1"/>
  <c r="O1240" i="1" s="1"/>
  <c r="G1240" i="1"/>
  <c r="F1241" i="1"/>
  <c r="I1241" i="1" s="1"/>
  <c r="L1241" i="1" s="1"/>
  <c r="O1241" i="1" s="1"/>
  <c r="G1241" i="1"/>
  <c r="F1242" i="1"/>
  <c r="I1242" i="1" s="1"/>
  <c r="L1242" i="1" s="1"/>
  <c r="O1242" i="1" s="1"/>
  <c r="G1242" i="1"/>
  <c r="F1243" i="1"/>
  <c r="I1243" i="1" s="1"/>
  <c r="L1243" i="1" s="1"/>
  <c r="O1243" i="1" s="1"/>
  <c r="G1243" i="1"/>
  <c r="F1244" i="1"/>
  <c r="I1244" i="1" s="1"/>
  <c r="L1244" i="1" s="1"/>
  <c r="O1244" i="1" s="1"/>
  <c r="G1244" i="1"/>
  <c r="F1245" i="1"/>
  <c r="I1245" i="1" s="1"/>
  <c r="L1245" i="1" s="1"/>
  <c r="O1245" i="1" s="1"/>
  <c r="G1245" i="1"/>
  <c r="F1246" i="1"/>
  <c r="I1246" i="1" s="1"/>
  <c r="L1246" i="1" s="1"/>
  <c r="O1246" i="1" s="1"/>
  <c r="G1246" i="1"/>
  <c r="F1247" i="1"/>
  <c r="I1247" i="1" s="1"/>
  <c r="L1247" i="1" s="1"/>
  <c r="O1247" i="1" s="1"/>
  <c r="G1247" i="1"/>
  <c r="F1248" i="1"/>
  <c r="I1248" i="1" s="1"/>
  <c r="L1248" i="1" s="1"/>
  <c r="O1248" i="1" s="1"/>
  <c r="G1248" i="1"/>
  <c r="F1249" i="1"/>
  <c r="I1249" i="1" s="1"/>
  <c r="L1249" i="1" s="1"/>
  <c r="O1249" i="1" s="1"/>
  <c r="G1249" i="1"/>
  <c r="F1250" i="1"/>
  <c r="I1250" i="1" s="1"/>
  <c r="L1250" i="1" s="1"/>
  <c r="O1250" i="1" s="1"/>
  <c r="G1250" i="1"/>
  <c r="F1251" i="1"/>
  <c r="I1251" i="1" s="1"/>
  <c r="L1251" i="1" s="1"/>
  <c r="O1251" i="1" s="1"/>
  <c r="G1251" i="1"/>
  <c r="F1252" i="1"/>
  <c r="I1252" i="1" s="1"/>
  <c r="L1252" i="1" s="1"/>
  <c r="O1252" i="1" s="1"/>
  <c r="G1252" i="1"/>
  <c r="F1253" i="1"/>
  <c r="I1253" i="1" s="1"/>
  <c r="L1253" i="1" s="1"/>
  <c r="O1253" i="1" s="1"/>
  <c r="G1253" i="1"/>
  <c r="F1254" i="1"/>
  <c r="I1254" i="1" s="1"/>
  <c r="L1254" i="1" s="1"/>
  <c r="O1254" i="1" s="1"/>
  <c r="G1254" i="1"/>
  <c r="F1255" i="1"/>
  <c r="I1255" i="1" s="1"/>
  <c r="L1255" i="1" s="1"/>
  <c r="O1255" i="1" s="1"/>
  <c r="G1255" i="1"/>
  <c r="F1256" i="1"/>
  <c r="I1256" i="1" s="1"/>
  <c r="L1256" i="1" s="1"/>
  <c r="O1256" i="1" s="1"/>
  <c r="G1256" i="1"/>
  <c r="F1257" i="1"/>
  <c r="I1257" i="1" s="1"/>
  <c r="L1257" i="1" s="1"/>
  <c r="O1257" i="1" s="1"/>
  <c r="G1257" i="1"/>
  <c r="F1258" i="1"/>
  <c r="I1258" i="1" s="1"/>
  <c r="L1258" i="1" s="1"/>
  <c r="O1258" i="1" s="1"/>
  <c r="G1258" i="1"/>
  <c r="F1259" i="1"/>
  <c r="I1259" i="1" s="1"/>
  <c r="L1259" i="1" s="1"/>
  <c r="O1259" i="1" s="1"/>
  <c r="G1259" i="1"/>
  <c r="F1260" i="1"/>
  <c r="I1260" i="1" s="1"/>
  <c r="L1260" i="1" s="1"/>
  <c r="O1260" i="1" s="1"/>
  <c r="G1260" i="1"/>
  <c r="F1261" i="1"/>
  <c r="I1261" i="1" s="1"/>
  <c r="L1261" i="1" s="1"/>
  <c r="O1261" i="1" s="1"/>
  <c r="G1261" i="1"/>
  <c r="F1262" i="1"/>
  <c r="I1262" i="1" s="1"/>
  <c r="L1262" i="1" s="1"/>
  <c r="O1262" i="1" s="1"/>
  <c r="G1262" i="1"/>
  <c r="F1263" i="1"/>
  <c r="I1263" i="1" s="1"/>
  <c r="L1263" i="1" s="1"/>
  <c r="O1263" i="1" s="1"/>
  <c r="G1263" i="1"/>
  <c r="F1264" i="1"/>
  <c r="I1264" i="1" s="1"/>
  <c r="L1264" i="1" s="1"/>
  <c r="O1264" i="1" s="1"/>
  <c r="G1264" i="1"/>
  <c r="F1265" i="1"/>
  <c r="I1265" i="1" s="1"/>
  <c r="L1265" i="1" s="1"/>
  <c r="O1265" i="1" s="1"/>
  <c r="G1265" i="1"/>
  <c r="F1266" i="1"/>
  <c r="I1266" i="1" s="1"/>
  <c r="L1266" i="1" s="1"/>
  <c r="O1266" i="1" s="1"/>
  <c r="G1266" i="1"/>
  <c r="F1267" i="1"/>
  <c r="I1267" i="1" s="1"/>
  <c r="L1267" i="1" s="1"/>
  <c r="O1267" i="1" s="1"/>
  <c r="G1267" i="1"/>
  <c r="F1268" i="1"/>
  <c r="I1268" i="1" s="1"/>
  <c r="L1268" i="1" s="1"/>
  <c r="O1268" i="1" s="1"/>
  <c r="G1268" i="1"/>
  <c r="F1269" i="1"/>
  <c r="I1269" i="1" s="1"/>
  <c r="L1269" i="1" s="1"/>
  <c r="O1269" i="1" s="1"/>
  <c r="G1269" i="1"/>
  <c r="F1270" i="1"/>
  <c r="I1270" i="1" s="1"/>
  <c r="L1270" i="1" s="1"/>
  <c r="O1270" i="1" s="1"/>
  <c r="G1270" i="1"/>
  <c r="F1271" i="1"/>
  <c r="I1271" i="1" s="1"/>
  <c r="L1271" i="1" s="1"/>
  <c r="O1271" i="1" s="1"/>
  <c r="G1271" i="1"/>
  <c r="F1272" i="1"/>
  <c r="I1272" i="1" s="1"/>
  <c r="L1272" i="1" s="1"/>
  <c r="O1272" i="1" s="1"/>
  <c r="G1272" i="1"/>
  <c r="F1273" i="1"/>
  <c r="I1273" i="1" s="1"/>
  <c r="L1273" i="1" s="1"/>
  <c r="O1273" i="1" s="1"/>
  <c r="G1273" i="1"/>
  <c r="F1274" i="1"/>
  <c r="I1274" i="1" s="1"/>
  <c r="L1274" i="1" s="1"/>
  <c r="O1274" i="1" s="1"/>
  <c r="G1274" i="1"/>
  <c r="F1275" i="1"/>
  <c r="I1275" i="1" s="1"/>
  <c r="L1275" i="1" s="1"/>
  <c r="O1275" i="1" s="1"/>
  <c r="G1275" i="1"/>
  <c r="F1276" i="1"/>
  <c r="I1276" i="1" s="1"/>
  <c r="L1276" i="1" s="1"/>
  <c r="O1276" i="1" s="1"/>
  <c r="G1276" i="1"/>
  <c r="F1277" i="1"/>
  <c r="I1277" i="1" s="1"/>
  <c r="L1277" i="1" s="1"/>
  <c r="O1277" i="1" s="1"/>
  <c r="G1277" i="1"/>
  <c r="F1278" i="1"/>
  <c r="I1278" i="1" s="1"/>
  <c r="L1278" i="1" s="1"/>
  <c r="O1278" i="1" s="1"/>
  <c r="G1278" i="1"/>
  <c r="F1279" i="1"/>
  <c r="I1279" i="1" s="1"/>
  <c r="L1279" i="1" s="1"/>
  <c r="O1279" i="1" s="1"/>
  <c r="G1279" i="1"/>
  <c r="F1280" i="1"/>
  <c r="I1280" i="1" s="1"/>
  <c r="L1280" i="1" s="1"/>
  <c r="O1280" i="1" s="1"/>
  <c r="G1280" i="1"/>
  <c r="F1281" i="1"/>
  <c r="I1281" i="1" s="1"/>
  <c r="L1281" i="1" s="1"/>
  <c r="O1281" i="1" s="1"/>
  <c r="G1281" i="1"/>
  <c r="F1282" i="1"/>
  <c r="I1282" i="1" s="1"/>
  <c r="L1282" i="1" s="1"/>
  <c r="O1282" i="1" s="1"/>
  <c r="G1282" i="1"/>
  <c r="F1283" i="1"/>
  <c r="I1283" i="1" s="1"/>
  <c r="L1283" i="1" s="1"/>
  <c r="O1283" i="1" s="1"/>
  <c r="G1283" i="1"/>
  <c r="F1284" i="1"/>
  <c r="I1284" i="1" s="1"/>
  <c r="L1284" i="1" s="1"/>
  <c r="O1284" i="1" s="1"/>
  <c r="G1284" i="1"/>
  <c r="F1285" i="1"/>
  <c r="I1285" i="1" s="1"/>
  <c r="L1285" i="1" s="1"/>
  <c r="O1285" i="1" s="1"/>
  <c r="G1285" i="1"/>
  <c r="F1286" i="1"/>
  <c r="I1286" i="1" s="1"/>
  <c r="L1286" i="1" s="1"/>
  <c r="O1286" i="1" s="1"/>
  <c r="G1286" i="1"/>
  <c r="F1287" i="1"/>
  <c r="I1287" i="1" s="1"/>
  <c r="L1287" i="1" s="1"/>
  <c r="O1287" i="1" s="1"/>
  <c r="G1287" i="1"/>
  <c r="F1288" i="1"/>
  <c r="I1288" i="1" s="1"/>
  <c r="L1288" i="1" s="1"/>
  <c r="O1288" i="1" s="1"/>
  <c r="G1288" i="1"/>
  <c r="F1289" i="1"/>
  <c r="I1289" i="1" s="1"/>
  <c r="L1289" i="1" s="1"/>
  <c r="O1289" i="1" s="1"/>
  <c r="G1289" i="1"/>
  <c r="F1290" i="1"/>
  <c r="I1290" i="1" s="1"/>
  <c r="L1290" i="1" s="1"/>
  <c r="O1290" i="1" s="1"/>
  <c r="G1290" i="1"/>
  <c r="F1291" i="1"/>
  <c r="I1291" i="1" s="1"/>
  <c r="L1291" i="1" s="1"/>
  <c r="O1291" i="1" s="1"/>
  <c r="G1291" i="1"/>
  <c r="F1292" i="1"/>
  <c r="I1292" i="1" s="1"/>
  <c r="L1292" i="1" s="1"/>
  <c r="O1292" i="1" s="1"/>
  <c r="G1292" i="1"/>
  <c r="F1293" i="1"/>
  <c r="I1293" i="1" s="1"/>
  <c r="L1293" i="1" s="1"/>
  <c r="O1293" i="1" s="1"/>
  <c r="G1293" i="1"/>
  <c r="F1294" i="1"/>
  <c r="I1294" i="1" s="1"/>
  <c r="L1294" i="1" s="1"/>
  <c r="O1294" i="1" s="1"/>
  <c r="G1294" i="1"/>
  <c r="F1295" i="1"/>
  <c r="I1295" i="1" s="1"/>
  <c r="L1295" i="1" s="1"/>
  <c r="O1295" i="1" s="1"/>
  <c r="G1295" i="1"/>
  <c r="F1296" i="1"/>
  <c r="I1296" i="1" s="1"/>
  <c r="L1296" i="1" s="1"/>
  <c r="O1296" i="1" s="1"/>
  <c r="G1296" i="1"/>
  <c r="F1297" i="1"/>
  <c r="I1297" i="1" s="1"/>
  <c r="L1297" i="1" s="1"/>
  <c r="O1297" i="1" s="1"/>
  <c r="G1297" i="1"/>
  <c r="F1298" i="1"/>
  <c r="I1298" i="1" s="1"/>
  <c r="L1298" i="1" s="1"/>
  <c r="O1298" i="1" s="1"/>
  <c r="G1298" i="1"/>
  <c r="F1299" i="1"/>
  <c r="I1299" i="1" s="1"/>
  <c r="L1299" i="1" s="1"/>
  <c r="O1299" i="1" s="1"/>
  <c r="G1299" i="1"/>
  <c r="F1300" i="1"/>
  <c r="I1300" i="1" s="1"/>
  <c r="L1300" i="1" s="1"/>
  <c r="O1300" i="1" s="1"/>
  <c r="G1300" i="1"/>
  <c r="F1301" i="1"/>
  <c r="I1301" i="1" s="1"/>
  <c r="L1301" i="1" s="1"/>
  <c r="O1301" i="1" s="1"/>
  <c r="G1301" i="1"/>
  <c r="F1302" i="1"/>
  <c r="I1302" i="1" s="1"/>
  <c r="L1302" i="1" s="1"/>
  <c r="O1302" i="1" s="1"/>
  <c r="G1302" i="1"/>
  <c r="F1303" i="1"/>
  <c r="I1303" i="1" s="1"/>
  <c r="L1303" i="1" s="1"/>
  <c r="O1303" i="1" s="1"/>
  <c r="G1303" i="1"/>
  <c r="F1304" i="1"/>
  <c r="I1304" i="1" s="1"/>
  <c r="L1304" i="1" s="1"/>
  <c r="O1304" i="1" s="1"/>
  <c r="G1304" i="1"/>
  <c r="F1305" i="1"/>
  <c r="I1305" i="1" s="1"/>
  <c r="L1305" i="1" s="1"/>
  <c r="O1305" i="1" s="1"/>
  <c r="G1305" i="1"/>
  <c r="F1306" i="1"/>
  <c r="I1306" i="1" s="1"/>
  <c r="L1306" i="1" s="1"/>
  <c r="O1306" i="1" s="1"/>
  <c r="G1306" i="1"/>
  <c r="F1307" i="1"/>
  <c r="I1307" i="1" s="1"/>
  <c r="L1307" i="1" s="1"/>
  <c r="O1307" i="1" s="1"/>
  <c r="G1307" i="1"/>
  <c r="F1308" i="1"/>
  <c r="I1308" i="1" s="1"/>
  <c r="L1308" i="1" s="1"/>
  <c r="O1308" i="1" s="1"/>
  <c r="G1308" i="1"/>
  <c r="F1309" i="1"/>
  <c r="I1309" i="1" s="1"/>
  <c r="L1309" i="1" s="1"/>
  <c r="O1309" i="1" s="1"/>
  <c r="G1309" i="1"/>
  <c r="F1310" i="1"/>
  <c r="I1310" i="1" s="1"/>
  <c r="L1310" i="1" s="1"/>
  <c r="O1310" i="1" s="1"/>
  <c r="G1310" i="1"/>
  <c r="F1311" i="1"/>
  <c r="I1311" i="1" s="1"/>
  <c r="L1311" i="1" s="1"/>
  <c r="O1311" i="1" s="1"/>
  <c r="G1311" i="1"/>
  <c r="F1312" i="1"/>
  <c r="I1312" i="1" s="1"/>
  <c r="L1312" i="1" s="1"/>
  <c r="O1312" i="1" s="1"/>
  <c r="G1312" i="1"/>
  <c r="F1313" i="1"/>
  <c r="I1313" i="1" s="1"/>
  <c r="L1313" i="1" s="1"/>
  <c r="O1313" i="1" s="1"/>
  <c r="G1313" i="1"/>
  <c r="F1314" i="1"/>
  <c r="I1314" i="1" s="1"/>
  <c r="L1314" i="1" s="1"/>
  <c r="O1314" i="1" s="1"/>
  <c r="G1314" i="1"/>
  <c r="F1315" i="1"/>
  <c r="I1315" i="1" s="1"/>
  <c r="L1315" i="1" s="1"/>
  <c r="O1315" i="1" s="1"/>
  <c r="G1315" i="1"/>
  <c r="F1316" i="1"/>
  <c r="I1316" i="1" s="1"/>
  <c r="L1316" i="1" s="1"/>
  <c r="O1316" i="1" s="1"/>
  <c r="G1316" i="1"/>
  <c r="F1317" i="1"/>
  <c r="I1317" i="1" s="1"/>
  <c r="L1317" i="1" s="1"/>
  <c r="O1317" i="1" s="1"/>
  <c r="G1317" i="1"/>
  <c r="F1318" i="1"/>
  <c r="I1318" i="1" s="1"/>
  <c r="L1318" i="1" s="1"/>
  <c r="O1318" i="1" s="1"/>
  <c r="G1318" i="1"/>
  <c r="F1319" i="1"/>
  <c r="I1319" i="1" s="1"/>
  <c r="L1319" i="1" s="1"/>
  <c r="O1319" i="1" s="1"/>
  <c r="G1319" i="1"/>
  <c r="F1320" i="1"/>
  <c r="I1320" i="1" s="1"/>
  <c r="L1320" i="1" s="1"/>
  <c r="O1320" i="1" s="1"/>
  <c r="G1320" i="1"/>
  <c r="F1321" i="1"/>
  <c r="I1321" i="1" s="1"/>
  <c r="L1321" i="1" s="1"/>
  <c r="O1321" i="1" s="1"/>
  <c r="G1321" i="1"/>
  <c r="F1322" i="1"/>
  <c r="I1322" i="1" s="1"/>
  <c r="L1322" i="1" s="1"/>
  <c r="O1322" i="1" s="1"/>
  <c r="G1322" i="1"/>
  <c r="F1323" i="1"/>
  <c r="I1323" i="1" s="1"/>
  <c r="L1323" i="1" s="1"/>
  <c r="O1323" i="1" s="1"/>
  <c r="G1323" i="1"/>
  <c r="F1324" i="1"/>
  <c r="I1324" i="1" s="1"/>
  <c r="L1324" i="1" s="1"/>
  <c r="O1324" i="1" s="1"/>
  <c r="G1324" i="1"/>
  <c r="F1325" i="1"/>
  <c r="I1325" i="1" s="1"/>
  <c r="L1325" i="1" s="1"/>
  <c r="O1325" i="1" s="1"/>
  <c r="G1325" i="1"/>
  <c r="F1326" i="1"/>
  <c r="I1326" i="1" s="1"/>
  <c r="L1326" i="1" s="1"/>
  <c r="O1326" i="1" s="1"/>
  <c r="G1326" i="1"/>
  <c r="F1327" i="1"/>
  <c r="I1327" i="1" s="1"/>
  <c r="L1327" i="1" s="1"/>
  <c r="O1327" i="1" s="1"/>
  <c r="G1327" i="1"/>
  <c r="F1328" i="1"/>
  <c r="I1328" i="1" s="1"/>
  <c r="L1328" i="1" s="1"/>
  <c r="O1328" i="1" s="1"/>
  <c r="G1328" i="1"/>
  <c r="F1329" i="1"/>
  <c r="I1329" i="1" s="1"/>
  <c r="L1329" i="1" s="1"/>
  <c r="O1329" i="1" s="1"/>
  <c r="G1329" i="1"/>
  <c r="F1330" i="1"/>
  <c r="I1330" i="1" s="1"/>
  <c r="L1330" i="1" s="1"/>
  <c r="O1330" i="1" s="1"/>
  <c r="G1330" i="1"/>
  <c r="F1331" i="1"/>
  <c r="I1331" i="1" s="1"/>
  <c r="L1331" i="1" s="1"/>
  <c r="O1331" i="1" s="1"/>
  <c r="G1331" i="1"/>
  <c r="F1332" i="1"/>
  <c r="I1332" i="1" s="1"/>
  <c r="L1332" i="1" s="1"/>
  <c r="O1332" i="1" s="1"/>
  <c r="G1332" i="1"/>
  <c r="F1333" i="1"/>
  <c r="I1333" i="1" s="1"/>
  <c r="L1333" i="1" s="1"/>
  <c r="O1333" i="1" s="1"/>
  <c r="G1333" i="1"/>
  <c r="F1334" i="1"/>
  <c r="I1334" i="1" s="1"/>
  <c r="L1334" i="1" s="1"/>
  <c r="O1334" i="1" s="1"/>
  <c r="G1334" i="1"/>
  <c r="F1335" i="1"/>
  <c r="I1335" i="1" s="1"/>
  <c r="L1335" i="1" s="1"/>
  <c r="O1335" i="1" s="1"/>
  <c r="G1335" i="1"/>
  <c r="F1336" i="1"/>
  <c r="I1336" i="1" s="1"/>
  <c r="L1336" i="1" s="1"/>
  <c r="O1336" i="1" s="1"/>
  <c r="G1336" i="1"/>
  <c r="F1337" i="1"/>
  <c r="I1337" i="1" s="1"/>
  <c r="L1337" i="1" s="1"/>
  <c r="O1337" i="1" s="1"/>
  <c r="G1337" i="1"/>
  <c r="F1338" i="1"/>
  <c r="I1338" i="1" s="1"/>
  <c r="L1338" i="1" s="1"/>
  <c r="O1338" i="1" s="1"/>
  <c r="G1338" i="1"/>
  <c r="F1339" i="1"/>
  <c r="I1339" i="1" s="1"/>
  <c r="L1339" i="1" s="1"/>
  <c r="O1339" i="1" s="1"/>
  <c r="G1339" i="1"/>
  <c r="F1340" i="1"/>
  <c r="I1340" i="1" s="1"/>
  <c r="L1340" i="1" s="1"/>
  <c r="O1340" i="1" s="1"/>
  <c r="G1340" i="1"/>
  <c r="F1341" i="1"/>
  <c r="I1341" i="1" s="1"/>
  <c r="L1341" i="1" s="1"/>
  <c r="O1341" i="1" s="1"/>
  <c r="G1341" i="1"/>
  <c r="F1342" i="1"/>
  <c r="I1342" i="1" s="1"/>
  <c r="L1342" i="1" s="1"/>
  <c r="O1342" i="1" s="1"/>
  <c r="G1342" i="1"/>
  <c r="F1343" i="1"/>
  <c r="I1343" i="1" s="1"/>
  <c r="L1343" i="1" s="1"/>
  <c r="O1343" i="1" s="1"/>
  <c r="G1343" i="1"/>
  <c r="F1344" i="1"/>
  <c r="I1344" i="1" s="1"/>
  <c r="L1344" i="1" s="1"/>
  <c r="O1344" i="1" s="1"/>
  <c r="G1344" i="1"/>
  <c r="F1345" i="1"/>
  <c r="I1345" i="1" s="1"/>
  <c r="L1345" i="1" s="1"/>
  <c r="O1345" i="1" s="1"/>
  <c r="G1345" i="1"/>
  <c r="F1346" i="1"/>
  <c r="I1346" i="1" s="1"/>
  <c r="L1346" i="1" s="1"/>
  <c r="O1346" i="1" s="1"/>
  <c r="G1346" i="1"/>
  <c r="F1347" i="1"/>
  <c r="I1347" i="1" s="1"/>
  <c r="L1347" i="1" s="1"/>
  <c r="O1347" i="1" s="1"/>
  <c r="G1347" i="1"/>
  <c r="F1348" i="1"/>
  <c r="I1348" i="1" s="1"/>
  <c r="L1348" i="1" s="1"/>
  <c r="O1348" i="1" s="1"/>
  <c r="G1348" i="1"/>
  <c r="F1349" i="1"/>
  <c r="I1349" i="1" s="1"/>
  <c r="L1349" i="1" s="1"/>
  <c r="O1349" i="1" s="1"/>
  <c r="G1349" i="1"/>
  <c r="F1350" i="1"/>
  <c r="I1350" i="1" s="1"/>
  <c r="L1350" i="1" s="1"/>
  <c r="O1350" i="1" s="1"/>
  <c r="G1350" i="1"/>
  <c r="F1351" i="1"/>
  <c r="I1351" i="1" s="1"/>
  <c r="L1351" i="1" s="1"/>
  <c r="O1351" i="1" s="1"/>
  <c r="G1351" i="1"/>
  <c r="F1352" i="1"/>
  <c r="I1352" i="1" s="1"/>
  <c r="L1352" i="1" s="1"/>
  <c r="O1352" i="1" s="1"/>
  <c r="G1352" i="1"/>
  <c r="F1353" i="1"/>
  <c r="I1353" i="1" s="1"/>
  <c r="L1353" i="1" s="1"/>
  <c r="O1353" i="1" s="1"/>
  <c r="G1353" i="1"/>
  <c r="F1354" i="1"/>
  <c r="I1354" i="1" s="1"/>
  <c r="L1354" i="1" s="1"/>
  <c r="O1354" i="1" s="1"/>
  <c r="G1354" i="1"/>
  <c r="F1355" i="1"/>
  <c r="I1355" i="1" s="1"/>
  <c r="L1355" i="1" s="1"/>
  <c r="O1355" i="1" s="1"/>
  <c r="G1355" i="1"/>
  <c r="F1356" i="1"/>
  <c r="I1356" i="1" s="1"/>
  <c r="L1356" i="1" s="1"/>
  <c r="O1356" i="1" s="1"/>
  <c r="G1356" i="1"/>
  <c r="F1357" i="1"/>
  <c r="I1357" i="1" s="1"/>
  <c r="L1357" i="1" s="1"/>
  <c r="O1357" i="1" s="1"/>
  <c r="G1357" i="1"/>
  <c r="F1358" i="1"/>
  <c r="I1358" i="1" s="1"/>
  <c r="L1358" i="1" s="1"/>
  <c r="O1358" i="1" s="1"/>
  <c r="G1358" i="1"/>
  <c r="F1359" i="1"/>
  <c r="I1359" i="1" s="1"/>
  <c r="L1359" i="1" s="1"/>
  <c r="O1359" i="1" s="1"/>
  <c r="G1359" i="1"/>
  <c r="F1360" i="1"/>
  <c r="I1360" i="1" s="1"/>
  <c r="L1360" i="1" s="1"/>
  <c r="O1360" i="1" s="1"/>
  <c r="G1360" i="1"/>
  <c r="F1361" i="1"/>
  <c r="I1361" i="1" s="1"/>
  <c r="L1361" i="1" s="1"/>
  <c r="O1361" i="1" s="1"/>
  <c r="G1361" i="1"/>
  <c r="F1362" i="1"/>
  <c r="I1362" i="1" s="1"/>
  <c r="L1362" i="1" s="1"/>
  <c r="O1362" i="1" s="1"/>
  <c r="G1362" i="1"/>
  <c r="F1363" i="1"/>
  <c r="I1363" i="1" s="1"/>
  <c r="L1363" i="1" s="1"/>
  <c r="O1363" i="1" s="1"/>
  <c r="G1363" i="1"/>
  <c r="F1364" i="1"/>
  <c r="I1364" i="1" s="1"/>
  <c r="L1364" i="1" s="1"/>
  <c r="O1364" i="1" s="1"/>
  <c r="G1364" i="1"/>
  <c r="F1365" i="1"/>
  <c r="I1365" i="1" s="1"/>
  <c r="L1365" i="1" s="1"/>
  <c r="O1365" i="1" s="1"/>
  <c r="G1365" i="1"/>
  <c r="F1366" i="1"/>
  <c r="I1366" i="1" s="1"/>
  <c r="L1366" i="1" s="1"/>
  <c r="O1366" i="1" s="1"/>
  <c r="G1366" i="1"/>
  <c r="F1367" i="1"/>
  <c r="I1367" i="1" s="1"/>
  <c r="L1367" i="1" s="1"/>
  <c r="O1367" i="1" s="1"/>
  <c r="G1367" i="1"/>
  <c r="F1368" i="1"/>
  <c r="I1368" i="1" s="1"/>
  <c r="L1368" i="1" s="1"/>
  <c r="O1368" i="1" s="1"/>
  <c r="G1368" i="1"/>
  <c r="F1369" i="1"/>
  <c r="I1369" i="1" s="1"/>
  <c r="L1369" i="1" s="1"/>
  <c r="O1369" i="1" s="1"/>
  <c r="G1369" i="1"/>
  <c r="F1370" i="1"/>
  <c r="I1370" i="1" s="1"/>
  <c r="L1370" i="1" s="1"/>
  <c r="O1370" i="1" s="1"/>
  <c r="G1370" i="1"/>
  <c r="F1371" i="1"/>
  <c r="I1371" i="1" s="1"/>
  <c r="L1371" i="1" s="1"/>
  <c r="O1371" i="1" s="1"/>
  <c r="G1371" i="1"/>
  <c r="F1372" i="1"/>
  <c r="I1372" i="1" s="1"/>
  <c r="L1372" i="1" s="1"/>
  <c r="O1372" i="1" s="1"/>
  <c r="G1372" i="1"/>
  <c r="F1373" i="1"/>
  <c r="I1373" i="1" s="1"/>
  <c r="L1373" i="1" s="1"/>
  <c r="O1373" i="1" s="1"/>
  <c r="G1373" i="1"/>
  <c r="F1374" i="1"/>
  <c r="I1374" i="1" s="1"/>
  <c r="L1374" i="1" s="1"/>
  <c r="O1374" i="1" s="1"/>
  <c r="G1374" i="1"/>
  <c r="F1375" i="1"/>
  <c r="I1375" i="1" s="1"/>
  <c r="L1375" i="1" s="1"/>
  <c r="O1375" i="1" s="1"/>
  <c r="G1375" i="1"/>
  <c r="F1376" i="1"/>
  <c r="I1376" i="1" s="1"/>
  <c r="L1376" i="1" s="1"/>
  <c r="O1376" i="1" s="1"/>
  <c r="G1376" i="1"/>
  <c r="F1377" i="1"/>
  <c r="I1377" i="1" s="1"/>
  <c r="L1377" i="1" s="1"/>
  <c r="O1377" i="1" s="1"/>
  <c r="G1377" i="1"/>
  <c r="F1378" i="1"/>
  <c r="I1378" i="1" s="1"/>
  <c r="L1378" i="1" s="1"/>
  <c r="O1378" i="1" s="1"/>
  <c r="G1378" i="1"/>
  <c r="F1379" i="1"/>
  <c r="I1379" i="1" s="1"/>
  <c r="L1379" i="1" s="1"/>
  <c r="O1379" i="1" s="1"/>
  <c r="G1379" i="1"/>
  <c r="F1380" i="1"/>
  <c r="I1380" i="1" s="1"/>
  <c r="L1380" i="1" s="1"/>
  <c r="O1380" i="1" s="1"/>
  <c r="G1380" i="1"/>
  <c r="F1381" i="1"/>
  <c r="I1381" i="1" s="1"/>
  <c r="L1381" i="1" s="1"/>
  <c r="O1381" i="1" s="1"/>
  <c r="G1381" i="1"/>
  <c r="F1382" i="1"/>
  <c r="I1382" i="1" s="1"/>
  <c r="L1382" i="1" s="1"/>
  <c r="O1382" i="1" s="1"/>
  <c r="G1382" i="1"/>
  <c r="F1383" i="1"/>
  <c r="I1383" i="1" s="1"/>
  <c r="L1383" i="1" s="1"/>
  <c r="O1383" i="1" s="1"/>
  <c r="G1383" i="1"/>
  <c r="F1384" i="1"/>
  <c r="I1384" i="1" s="1"/>
  <c r="L1384" i="1" s="1"/>
  <c r="O1384" i="1" s="1"/>
  <c r="G1384" i="1"/>
  <c r="F1385" i="1"/>
  <c r="I1385" i="1" s="1"/>
  <c r="L1385" i="1" s="1"/>
  <c r="O1385" i="1" s="1"/>
  <c r="G1385" i="1"/>
  <c r="F1386" i="1"/>
  <c r="I1386" i="1" s="1"/>
  <c r="L1386" i="1" s="1"/>
  <c r="O1386" i="1" s="1"/>
  <c r="G1386" i="1"/>
  <c r="F1387" i="1"/>
  <c r="I1387" i="1" s="1"/>
  <c r="L1387" i="1" s="1"/>
  <c r="O1387" i="1" s="1"/>
  <c r="G1387" i="1"/>
  <c r="F1388" i="1"/>
  <c r="I1388" i="1" s="1"/>
  <c r="L1388" i="1" s="1"/>
  <c r="O1388" i="1" s="1"/>
  <c r="G1388" i="1"/>
  <c r="F1389" i="1"/>
  <c r="I1389" i="1" s="1"/>
  <c r="L1389" i="1" s="1"/>
  <c r="O1389" i="1" s="1"/>
  <c r="G1389" i="1"/>
  <c r="F1390" i="1"/>
  <c r="I1390" i="1" s="1"/>
  <c r="L1390" i="1" s="1"/>
  <c r="O1390" i="1" s="1"/>
  <c r="G1390" i="1"/>
  <c r="F1391" i="1"/>
  <c r="I1391" i="1" s="1"/>
  <c r="L1391" i="1" s="1"/>
  <c r="O1391" i="1" s="1"/>
  <c r="G1391" i="1"/>
  <c r="F1392" i="1"/>
  <c r="I1392" i="1" s="1"/>
  <c r="L1392" i="1" s="1"/>
  <c r="O1392" i="1" s="1"/>
  <c r="G1392" i="1"/>
  <c r="F1393" i="1"/>
  <c r="I1393" i="1" s="1"/>
  <c r="L1393" i="1" s="1"/>
  <c r="O1393" i="1" s="1"/>
  <c r="G1393" i="1"/>
  <c r="F1394" i="1"/>
  <c r="I1394" i="1" s="1"/>
  <c r="L1394" i="1" s="1"/>
  <c r="O1394" i="1" s="1"/>
  <c r="G1394" i="1"/>
  <c r="F1395" i="1"/>
  <c r="I1395" i="1" s="1"/>
  <c r="L1395" i="1" s="1"/>
  <c r="O1395" i="1" s="1"/>
  <c r="G1395" i="1"/>
  <c r="F1396" i="1"/>
  <c r="I1396" i="1" s="1"/>
  <c r="L1396" i="1" s="1"/>
  <c r="O1396" i="1" s="1"/>
  <c r="G1396" i="1"/>
  <c r="F1397" i="1"/>
  <c r="I1397" i="1" s="1"/>
  <c r="L1397" i="1" s="1"/>
  <c r="O1397" i="1" s="1"/>
  <c r="G1397" i="1"/>
  <c r="F1398" i="1"/>
  <c r="I1398" i="1" s="1"/>
  <c r="L1398" i="1" s="1"/>
  <c r="O1398" i="1" s="1"/>
  <c r="G1398" i="1"/>
  <c r="F1399" i="1"/>
  <c r="I1399" i="1" s="1"/>
  <c r="L1399" i="1" s="1"/>
  <c r="O1399" i="1" s="1"/>
  <c r="G1399" i="1"/>
  <c r="F1400" i="1"/>
  <c r="I1400" i="1" s="1"/>
  <c r="L1400" i="1" s="1"/>
  <c r="O1400" i="1" s="1"/>
  <c r="G1400" i="1"/>
  <c r="F1401" i="1"/>
  <c r="I1401" i="1" s="1"/>
  <c r="L1401" i="1" s="1"/>
  <c r="O1401" i="1" s="1"/>
  <c r="G1401" i="1"/>
  <c r="F1402" i="1"/>
  <c r="I1402" i="1" s="1"/>
  <c r="L1402" i="1" s="1"/>
  <c r="O1402" i="1" s="1"/>
  <c r="G1402" i="1"/>
  <c r="F1403" i="1"/>
  <c r="I1403" i="1" s="1"/>
  <c r="L1403" i="1" s="1"/>
  <c r="O1403" i="1" s="1"/>
  <c r="G1403" i="1"/>
  <c r="F1404" i="1"/>
  <c r="I1404" i="1" s="1"/>
  <c r="L1404" i="1" s="1"/>
  <c r="O1404" i="1" s="1"/>
  <c r="G1404" i="1"/>
  <c r="F1405" i="1"/>
  <c r="I1405" i="1" s="1"/>
  <c r="L1405" i="1" s="1"/>
  <c r="O1405" i="1" s="1"/>
  <c r="G1405" i="1"/>
  <c r="F1406" i="1"/>
  <c r="I1406" i="1" s="1"/>
  <c r="L1406" i="1" s="1"/>
  <c r="O1406" i="1" s="1"/>
  <c r="G1406" i="1"/>
  <c r="F1407" i="1"/>
  <c r="I1407" i="1" s="1"/>
  <c r="L1407" i="1" s="1"/>
  <c r="O1407" i="1" s="1"/>
  <c r="G1407" i="1"/>
  <c r="F1408" i="1"/>
  <c r="I1408" i="1" s="1"/>
  <c r="L1408" i="1" s="1"/>
  <c r="O1408" i="1" s="1"/>
  <c r="G1408" i="1"/>
  <c r="F1409" i="1"/>
  <c r="I1409" i="1" s="1"/>
  <c r="L1409" i="1" s="1"/>
  <c r="O1409" i="1" s="1"/>
  <c r="G1409" i="1"/>
  <c r="F1410" i="1"/>
  <c r="I1410" i="1" s="1"/>
  <c r="L1410" i="1" s="1"/>
  <c r="O1410" i="1" s="1"/>
  <c r="G1410" i="1"/>
  <c r="F1411" i="1"/>
  <c r="I1411" i="1" s="1"/>
  <c r="L1411" i="1" s="1"/>
  <c r="O1411" i="1" s="1"/>
  <c r="G1411" i="1"/>
  <c r="F1412" i="1"/>
  <c r="I1412" i="1" s="1"/>
  <c r="L1412" i="1" s="1"/>
  <c r="O1412" i="1" s="1"/>
  <c r="G1412" i="1"/>
  <c r="F1413" i="1"/>
  <c r="I1413" i="1" s="1"/>
  <c r="L1413" i="1" s="1"/>
  <c r="O1413" i="1" s="1"/>
  <c r="G1413" i="1"/>
  <c r="F1414" i="1"/>
  <c r="I1414" i="1" s="1"/>
  <c r="L1414" i="1" s="1"/>
  <c r="O1414" i="1" s="1"/>
  <c r="G1414" i="1"/>
  <c r="F1415" i="1"/>
  <c r="I1415" i="1" s="1"/>
  <c r="L1415" i="1" s="1"/>
  <c r="O1415" i="1" s="1"/>
  <c r="G1415" i="1"/>
  <c r="F1416" i="1"/>
  <c r="I1416" i="1" s="1"/>
  <c r="L1416" i="1" s="1"/>
  <c r="O1416" i="1" s="1"/>
  <c r="G1416" i="1"/>
  <c r="F1417" i="1"/>
  <c r="I1417" i="1" s="1"/>
  <c r="L1417" i="1" s="1"/>
  <c r="O1417" i="1" s="1"/>
  <c r="G1417" i="1"/>
  <c r="F1418" i="1"/>
  <c r="I1418" i="1" s="1"/>
  <c r="L1418" i="1" s="1"/>
  <c r="O1418" i="1" s="1"/>
  <c r="G1418" i="1"/>
  <c r="F1419" i="1"/>
  <c r="I1419" i="1" s="1"/>
  <c r="L1419" i="1" s="1"/>
  <c r="O1419" i="1" s="1"/>
  <c r="G1419" i="1"/>
  <c r="F1420" i="1"/>
  <c r="I1420" i="1" s="1"/>
  <c r="L1420" i="1" s="1"/>
  <c r="O1420" i="1" s="1"/>
  <c r="G1420" i="1"/>
  <c r="F1421" i="1"/>
  <c r="I1421" i="1" s="1"/>
  <c r="L1421" i="1" s="1"/>
  <c r="O1421" i="1" s="1"/>
  <c r="G1421" i="1"/>
  <c r="F1422" i="1"/>
  <c r="I1422" i="1" s="1"/>
  <c r="L1422" i="1" s="1"/>
  <c r="O1422" i="1" s="1"/>
  <c r="G1422" i="1"/>
  <c r="F1423" i="1"/>
  <c r="I1423" i="1" s="1"/>
  <c r="L1423" i="1" s="1"/>
  <c r="O1423" i="1" s="1"/>
  <c r="G1423" i="1"/>
  <c r="F1424" i="1"/>
  <c r="I1424" i="1" s="1"/>
  <c r="L1424" i="1" s="1"/>
  <c r="O1424" i="1" s="1"/>
  <c r="G1424" i="1"/>
  <c r="F1425" i="1"/>
  <c r="I1425" i="1" s="1"/>
  <c r="L1425" i="1" s="1"/>
  <c r="O1425" i="1" s="1"/>
  <c r="G1425" i="1"/>
  <c r="F1426" i="1"/>
  <c r="I1426" i="1" s="1"/>
  <c r="L1426" i="1" s="1"/>
  <c r="O1426" i="1" s="1"/>
  <c r="G1426" i="1"/>
  <c r="F1427" i="1"/>
  <c r="I1427" i="1" s="1"/>
  <c r="L1427" i="1" s="1"/>
  <c r="O1427" i="1" s="1"/>
  <c r="G1427" i="1"/>
  <c r="F1428" i="1"/>
  <c r="I1428" i="1" s="1"/>
  <c r="L1428" i="1" s="1"/>
  <c r="O1428" i="1" s="1"/>
  <c r="G1428" i="1"/>
  <c r="F1429" i="1"/>
  <c r="I1429" i="1" s="1"/>
  <c r="L1429" i="1" s="1"/>
  <c r="O1429" i="1" s="1"/>
  <c r="G1429" i="1"/>
  <c r="F1430" i="1"/>
  <c r="I1430" i="1" s="1"/>
  <c r="L1430" i="1" s="1"/>
  <c r="O1430" i="1" s="1"/>
  <c r="G1430" i="1"/>
  <c r="F1431" i="1"/>
  <c r="I1431" i="1" s="1"/>
  <c r="L1431" i="1" s="1"/>
  <c r="O1431" i="1" s="1"/>
  <c r="G1431" i="1"/>
  <c r="F1432" i="1"/>
  <c r="I1432" i="1" s="1"/>
  <c r="L1432" i="1" s="1"/>
  <c r="O1432" i="1" s="1"/>
  <c r="G1432" i="1"/>
  <c r="F1433" i="1"/>
  <c r="I1433" i="1" s="1"/>
  <c r="L1433" i="1" s="1"/>
  <c r="O1433" i="1" s="1"/>
  <c r="G1433" i="1"/>
  <c r="F1434" i="1"/>
  <c r="I1434" i="1" s="1"/>
  <c r="L1434" i="1" s="1"/>
  <c r="O1434" i="1" s="1"/>
  <c r="G1434" i="1"/>
  <c r="F1435" i="1"/>
  <c r="I1435" i="1" s="1"/>
  <c r="L1435" i="1" s="1"/>
  <c r="O1435" i="1" s="1"/>
  <c r="G1435" i="1"/>
  <c r="F1436" i="1"/>
  <c r="I1436" i="1" s="1"/>
  <c r="L1436" i="1" s="1"/>
  <c r="O1436" i="1" s="1"/>
  <c r="G1436" i="1"/>
  <c r="F1437" i="1"/>
  <c r="I1437" i="1" s="1"/>
  <c r="L1437" i="1" s="1"/>
  <c r="O1437" i="1" s="1"/>
  <c r="G1437" i="1"/>
  <c r="F1438" i="1"/>
  <c r="I1438" i="1" s="1"/>
  <c r="L1438" i="1" s="1"/>
  <c r="O1438" i="1" s="1"/>
  <c r="G1438" i="1"/>
  <c r="F1439" i="1"/>
  <c r="I1439" i="1" s="1"/>
  <c r="L1439" i="1" s="1"/>
  <c r="O1439" i="1" s="1"/>
  <c r="G1439" i="1"/>
  <c r="F1440" i="1"/>
  <c r="I1440" i="1" s="1"/>
  <c r="L1440" i="1" s="1"/>
  <c r="O1440" i="1" s="1"/>
  <c r="G1440" i="1"/>
  <c r="F1441" i="1"/>
  <c r="I1441" i="1" s="1"/>
  <c r="L1441" i="1" s="1"/>
  <c r="O1441" i="1" s="1"/>
  <c r="G1441" i="1"/>
  <c r="F1442" i="1"/>
  <c r="I1442" i="1" s="1"/>
  <c r="L1442" i="1" s="1"/>
  <c r="O1442" i="1" s="1"/>
  <c r="G1442" i="1"/>
  <c r="F1443" i="1"/>
  <c r="I1443" i="1" s="1"/>
  <c r="L1443" i="1" s="1"/>
  <c r="O1443" i="1" s="1"/>
  <c r="G1443" i="1"/>
  <c r="F1444" i="1"/>
  <c r="I1444" i="1" s="1"/>
  <c r="L1444" i="1" s="1"/>
  <c r="O1444" i="1" s="1"/>
  <c r="G1444" i="1"/>
  <c r="F1445" i="1"/>
  <c r="I1445" i="1" s="1"/>
  <c r="L1445" i="1" s="1"/>
  <c r="O1445" i="1" s="1"/>
  <c r="G1445" i="1"/>
  <c r="F1446" i="1"/>
  <c r="I1446" i="1" s="1"/>
  <c r="L1446" i="1" s="1"/>
  <c r="O1446" i="1" s="1"/>
  <c r="G1446" i="1"/>
  <c r="F1447" i="1"/>
  <c r="I1447" i="1" s="1"/>
  <c r="L1447" i="1" s="1"/>
  <c r="O1447" i="1" s="1"/>
  <c r="G1447" i="1"/>
  <c r="F1448" i="1"/>
  <c r="I1448" i="1" s="1"/>
  <c r="L1448" i="1" s="1"/>
  <c r="O1448" i="1" s="1"/>
  <c r="G1448" i="1"/>
  <c r="F1449" i="1"/>
  <c r="I1449" i="1" s="1"/>
  <c r="L1449" i="1" s="1"/>
  <c r="O1449" i="1" s="1"/>
  <c r="G1449" i="1"/>
  <c r="F1450" i="1"/>
  <c r="I1450" i="1" s="1"/>
  <c r="L1450" i="1" s="1"/>
  <c r="O1450" i="1" s="1"/>
  <c r="G1450" i="1"/>
  <c r="F1451" i="1"/>
  <c r="I1451" i="1" s="1"/>
  <c r="L1451" i="1" s="1"/>
  <c r="O1451" i="1" s="1"/>
  <c r="G1451" i="1"/>
  <c r="F1452" i="1"/>
  <c r="I1452" i="1" s="1"/>
  <c r="L1452" i="1" s="1"/>
  <c r="O1452" i="1" s="1"/>
  <c r="G1452" i="1"/>
  <c r="F1453" i="1"/>
  <c r="I1453" i="1" s="1"/>
  <c r="L1453" i="1" s="1"/>
  <c r="O1453" i="1" s="1"/>
  <c r="G1453" i="1"/>
  <c r="F1454" i="1"/>
  <c r="I1454" i="1" s="1"/>
  <c r="L1454" i="1" s="1"/>
  <c r="O1454" i="1" s="1"/>
  <c r="G1454" i="1"/>
  <c r="F1455" i="1"/>
  <c r="I1455" i="1" s="1"/>
  <c r="L1455" i="1" s="1"/>
  <c r="O1455" i="1" s="1"/>
  <c r="G1455" i="1"/>
  <c r="F1456" i="1"/>
  <c r="I1456" i="1" s="1"/>
  <c r="L1456" i="1" s="1"/>
  <c r="O1456" i="1" s="1"/>
  <c r="G1456" i="1"/>
  <c r="F1457" i="1"/>
  <c r="I1457" i="1" s="1"/>
  <c r="L1457" i="1" s="1"/>
  <c r="O1457" i="1" s="1"/>
  <c r="G1457" i="1"/>
  <c r="F1458" i="1"/>
  <c r="I1458" i="1" s="1"/>
  <c r="L1458" i="1" s="1"/>
  <c r="O1458" i="1" s="1"/>
  <c r="G1458" i="1"/>
  <c r="F1459" i="1"/>
  <c r="I1459" i="1" s="1"/>
  <c r="L1459" i="1" s="1"/>
  <c r="O1459" i="1" s="1"/>
  <c r="G1459" i="1"/>
  <c r="F1460" i="1"/>
  <c r="I1460" i="1" s="1"/>
  <c r="L1460" i="1" s="1"/>
  <c r="O1460" i="1" s="1"/>
  <c r="G1460" i="1"/>
  <c r="F1461" i="1"/>
  <c r="I1461" i="1" s="1"/>
  <c r="L1461" i="1" s="1"/>
  <c r="O1461" i="1" s="1"/>
  <c r="G1461" i="1"/>
  <c r="F1462" i="1"/>
  <c r="I1462" i="1" s="1"/>
  <c r="L1462" i="1" s="1"/>
  <c r="O1462" i="1" s="1"/>
  <c r="G1462" i="1"/>
  <c r="F1463" i="1"/>
  <c r="I1463" i="1" s="1"/>
  <c r="L1463" i="1" s="1"/>
  <c r="O1463" i="1" s="1"/>
  <c r="G1463" i="1"/>
  <c r="F1464" i="1"/>
  <c r="I1464" i="1" s="1"/>
  <c r="L1464" i="1" s="1"/>
  <c r="O1464" i="1" s="1"/>
  <c r="G1464" i="1"/>
  <c r="F1465" i="1"/>
  <c r="I1465" i="1" s="1"/>
  <c r="L1465" i="1" s="1"/>
  <c r="O1465" i="1" s="1"/>
  <c r="G1465" i="1"/>
  <c r="F1466" i="1"/>
  <c r="I1466" i="1" s="1"/>
  <c r="L1466" i="1" s="1"/>
  <c r="O1466" i="1" s="1"/>
  <c r="G1466" i="1"/>
  <c r="F1467" i="1"/>
  <c r="I1467" i="1" s="1"/>
  <c r="L1467" i="1" s="1"/>
  <c r="O1467" i="1" s="1"/>
  <c r="G1467" i="1"/>
  <c r="F1468" i="1"/>
  <c r="I1468" i="1" s="1"/>
  <c r="L1468" i="1" s="1"/>
  <c r="O1468" i="1" s="1"/>
  <c r="G1468" i="1"/>
  <c r="F1469" i="1"/>
  <c r="I1469" i="1" s="1"/>
  <c r="L1469" i="1" s="1"/>
  <c r="O1469" i="1" s="1"/>
  <c r="G1469" i="1"/>
  <c r="F1470" i="1"/>
  <c r="I1470" i="1" s="1"/>
  <c r="L1470" i="1" s="1"/>
  <c r="O1470" i="1" s="1"/>
  <c r="G1470" i="1"/>
  <c r="F1471" i="1"/>
  <c r="I1471" i="1" s="1"/>
  <c r="L1471" i="1" s="1"/>
  <c r="O1471" i="1" s="1"/>
  <c r="G1471" i="1"/>
  <c r="F1472" i="1"/>
  <c r="I1472" i="1" s="1"/>
  <c r="L1472" i="1" s="1"/>
  <c r="O1472" i="1" s="1"/>
  <c r="G1472" i="1"/>
  <c r="F1473" i="1"/>
  <c r="I1473" i="1" s="1"/>
  <c r="L1473" i="1" s="1"/>
  <c r="O1473" i="1" s="1"/>
  <c r="G1473" i="1"/>
  <c r="F1474" i="1"/>
  <c r="I1474" i="1" s="1"/>
  <c r="L1474" i="1" s="1"/>
  <c r="O1474" i="1" s="1"/>
  <c r="G1474" i="1"/>
  <c r="F1475" i="1"/>
  <c r="I1475" i="1" s="1"/>
  <c r="L1475" i="1" s="1"/>
  <c r="O1475" i="1" s="1"/>
  <c r="G1475" i="1"/>
  <c r="F1476" i="1"/>
  <c r="I1476" i="1" s="1"/>
  <c r="L1476" i="1" s="1"/>
  <c r="O1476" i="1" s="1"/>
  <c r="G1476" i="1"/>
  <c r="F1477" i="1"/>
  <c r="I1477" i="1" s="1"/>
  <c r="L1477" i="1" s="1"/>
  <c r="O1477" i="1" s="1"/>
  <c r="G1477" i="1"/>
  <c r="F1478" i="1"/>
  <c r="I1478" i="1" s="1"/>
  <c r="L1478" i="1" s="1"/>
  <c r="O1478" i="1" s="1"/>
  <c r="G1478" i="1"/>
  <c r="F1479" i="1"/>
  <c r="I1479" i="1" s="1"/>
  <c r="L1479" i="1" s="1"/>
  <c r="O1479" i="1" s="1"/>
  <c r="G1479" i="1"/>
  <c r="F1480" i="1"/>
  <c r="I1480" i="1" s="1"/>
  <c r="L1480" i="1" s="1"/>
  <c r="O1480" i="1" s="1"/>
  <c r="G1480" i="1"/>
  <c r="F1481" i="1"/>
  <c r="I1481" i="1" s="1"/>
  <c r="L1481" i="1" s="1"/>
  <c r="O1481" i="1" s="1"/>
  <c r="G1481" i="1"/>
  <c r="F1482" i="1"/>
  <c r="I1482" i="1" s="1"/>
  <c r="L1482" i="1" s="1"/>
  <c r="O1482" i="1" s="1"/>
  <c r="G1482" i="1"/>
  <c r="F1483" i="1"/>
  <c r="I1483" i="1" s="1"/>
  <c r="L1483" i="1" s="1"/>
  <c r="O1483" i="1" s="1"/>
  <c r="G1483" i="1"/>
  <c r="F1484" i="1"/>
  <c r="I1484" i="1" s="1"/>
  <c r="L1484" i="1" s="1"/>
  <c r="O1484" i="1" s="1"/>
  <c r="G1484" i="1"/>
  <c r="F1485" i="1"/>
  <c r="I1485" i="1" s="1"/>
  <c r="L1485" i="1" s="1"/>
  <c r="O1485" i="1" s="1"/>
  <c r="G1485" i="1"/>
  <c r="F1486" i="1"/>
  <c r="I1486" i="1" s="1"/>
  <c r="L1486" i="1" s="1"/>
  <c r="O1486" i="1" s="1"/>
  <c r="G1486" i="1"/>
  <c r="F1487" i="1"/>
  <c r="I1487" i="1" s="1"/>
  <c r="L1487" i="1" s="1"/>
  <c r="O1487" i="1" s="1"/>
  <c r="G1487" i="1"/>
  <c r="F1488" i="1"/>
  <c r="I1488" i="1" s="1"/>
  <c r="L1488" i="1" s="1"/>
  <c r="O1488" i="1" s="1"/>
  <c r="G1488" i="1"/>
  <c r="F1489" i="1"/>
  <c r="I1489" i="1" s="1"/>
  <c r="L1489" i="1" s="1"/>
  <c r="O1489" i="1" s="1"/>
  <c r="G1489" i="1"/>
  <c r="F1490" i="1"/>
  <c r="I1490" i="1" s="1"/>
  <c r="L1490" i="1" s="1"/>
  <c r="O1490" i="1" s="1"/>
  <c r="G1490" i="1"/>
  <c r="F1491" i="1"/>
  <c r="I1491" i="1" s="1"/>
  <c r="L1491" i="1" s="1"/>
  <c r="O1491" i="1" s="1"/>
  <c r="G1491" i="1"/>
  <c r="F1492" i="1"/>
  <c r="I1492" i="1" s="1"/>
  <c r="L1492" i="1" s="1"/>
  <c r="O1492" i="1" s="1"/>
  <c r="G1492" i="1"/>
  <c r="F1493" i="1"/>
  <c r="I1493" i="1" s="1"/>
  <c r="L1493" i="1" s="1"/>
  <c r="O1493" i="1" s="1"/>
  <c r="G1493" i="1"/>
  <c r="F1494" i="1"/>
  <c r="I1494" i="1" s="1"/>
  <c r="L1494" i="1" s="1"/>
  <c r="O1494" i="1" s="1"/>
  <c r="G1494" i="1"/>
  <c r="F1495" i="1"/>
  <c r="I1495" i="1" s="1"/>
  <c r="L1495" i="1" s="1"/>
  <c r="O1495" i="1" s="1"/>
  <c r="G1495" i="1"/>
  <c r="F1496" i="1"/>
  <c r="I1496" i="1" s="1"/>
  <c r="L1496" i="1" s="1"/>
  <c r="O1496" i="1" s="1"/>
  <c r="G1496" i="1"/>
  <c r="F1497" i="1"/>
  <c r="I1497" i="1" s="1"/>
  <c r="L1497" i="1" s="1"/>
  <c r="O1497" i="1" s="1"/>
  <c r="G1497" i="1"/>
  <c r="F1498" i="1"/>
  <c r="I1498" i="1" s="1"/>
  <c r="L1498" i="1" s="1"/>
  <c r="O1498" i="1" s="1"/>
  <c r="G1498" i="1"/>
  <c r="F1499" i="1"/>
  <c r="I1499" i="1" s="1"/>
  <c r="L1499" i="1" s="1"/>
  <c r="O1499" i="1" s="1"/>
  <c r="G1499" i="1"/>
  <c r="F1500" i="1"/>
  <c r="I1500" i="1" s="1"/>
  <c r="L1500" i="1" s="1"/>
  <c r="O1500" i="1" s="1"/>
  <c r="G1500" i="1"/>
  <c r="F1501" i="1"/>
  <c r="I1501" i="1" s="1"/>
  <c r="L1501" i="1" s="1"/>
  <c r="O1501" i="1" s="1"/>
  <c r="G1501" i="1"/>
  <c r="F1502" i="1"/>
  <c r="I1502" i="1" s="1"/>
  <c r="L1502" i="1" s="1"/>
  <c r="O1502" i="1" s="1"/>
  <c r="G1502" i="1"/>
  <c r="F1503" i="1"/>
  <c r="I1503" i="1" s="1"/>
  <c r="L1503" i="1" s="1"/>
  <c r="O1503" i="1" s="1"/>
  <c r="G1503" i="1"/>
  <c r="F1504" i="1"/>
  <c r="I1504" i="1" s="1"/>
  <c r="L1504" i="1" s="1"/>
  <c r="O1504" i="1" s="1"/>
  <c r="G1504" i="1"/>
  <c r="F1505" i="1"/>
  <c r="I1505" i="1" s="1"/>
  <c r="L1505" i="1" s="1"/>
  <c r="O1505" i="1" s="1"/>
  <c r="G1505" i="1"/>
  <c r="F1506" i="1"/>
  <c r="I1506" i="1" s="1"/>
  <c r="L1506" i="1" s="1"/>
  <c r="O1506" i="1" s="1"/>
  <c r="G1506" i="1"/>
  <c r="F1507" i="1"/>
  <c r="I1507" i="1" s="1"/>
  <c r="L1507" i="1" s="1"/>
  <c r="O1507" i="1" s="1"/>
  <c r="G1507" i="1"/>
  <c r="F1508" i="1"/>
  <c r="I1508" i="1" s="1"/>
  <c r="L1508" i="1" s="1"/>
  <c r="O1508" i="1" s="1"/>
  <c r="G1508" i="1"/>
  <c r="F1509" i="1"/>
  <c r="I1509" i="1" s="1"/>
  <c r="L1509" i="1" s="1"/>
  <c r="O1509" i="1" s="1"/>
  <c r="G1509" i="1"/>
  <c r="F1510" i="1"/>
  <c r="I1510" i="1" s="1"/>
  <c r="L1510" i="1" s="1"/>
  <c r="O1510" i="1" s="1"/>
  <c r="G1510" i="1"/>
  <c r="F1511" i="1"/>
  <c r="I1511" i="1" s="1"/>
  <c r="L1511" i="1" s="1"/>
  <c r="O1511" i="1" s="1"/>
  <c r="G1511" i="1"/>
  <c r="F1512" i="1"/>
  <c r="I1512" i="1" s="1"/>
  <c r="L1512" i="1" s="1"/>
  <c r="O1512" i="1" s="1"/>
  <c r="G1512" i="1"/>
  <c r="F1513" i="1"/>
  <c r="I1513" i="1" s="1"/>
  <c r="L1513" i="1" s="1"/>
  <c r="O1513" i="1" s="1"/>
  <c r="G1513" i="1"/>
  <c r="F1514" i="1"/>
  <c r="I1514" i="1" s="1"/>
  <c r="L1514" i="1" s="1"/>
  <c r="O1514" i="1" s="1"/>
  <c r="G1514" i="1"/>
  <c r="F1515" i="1"/>
  <c r="I1515" i="1" s="1"/>
  <c r="L1515" i="1" s="1"/>
  <c r="O1515" i="1" s="1"/>
  <c r="G1515" i="1"/>
  <c r="F1516" i="1"/>
  <c r="I1516" i="1" s="1"/>
  <c r="L1516" i="1" s="1"/>
  <c r="O1516" i="1" s="1"/>
  <c r="G1516" i="1"/>
  <c r="F1517" i="1"/>
  <c r="I1517" i="1" s="1"/>
  <c r="L1517" i="1" s="1"/>
  <c r="O1517" i="1" s="1"/>
  <c r="G1517" i="1"/>
  <c r="F1518" i="1"/>
  <c r="I1518" i="1" s="1"/>
  <c r="L1518" i="1" s="1"/>
  <c r="O1518" i="1" s="1"/>
  <c r="G1518" i="1"/>
  <c r="F1519" i="1"/>
  <c r="I1519" i="1" s="1"/>
  <c r="L1519" i="1" s="1"/>
  <c r="O1519" i="1" s="1"/>
  <c r="G1519" i="1"/>
  <c r="F1520" i="1"/>
  <c r="I1520" i="1" s="1"/>
  <c r="L1520" i="1" s="1"/>
  <c r="O1520" i="1" s="1"/>
  <c r="G1520" i="1"/>
  <c r="F1521" i="1"/>
  <c r="I1521" i="1" s="1"/>
  <c r="L1521" i="1" s="1"/>
  <c r="O1521" i="1" s="1"/>
  <c r="G1521" i="1"/>
  <c r="F1522" i="1"/>
  <c r="I1522" i="1" s="1"/>
  <c r="L1522" i="1" s="1"/>
  <c r="O1522" i="1" s="1"/>
  <c r="G1522" i="1"/>
  <c r="F1523" i="1"/>
  <c r="I1523" i="1" s="1"/>
  <c r="L1523" i="1" s="1"/>
  <c r="O1523" i="1" s="1"/>
  <c r="G1523" i="1"/>
  <c r="F1524" i="1"/>
  <c r="I1524" i="1" s="1"/>
  <c r="L1524" i="1" s="1"/>
  <c r="O1524" i="1" s="1"/>
  <c r="G1524" i="1"/>
  <c r="F1525" i="1"/>
  <c r="I1525" i="1" s="1"/>
  <c r="L1525" i="1" s="1"/>
  <c r="O1525" i="1" s="1"/>
  <c r="G1525" i="1"/>
  <c r="F1526" i="1"/>
  <c r="I1526" i="1" s="1"/>
  <c r="L1526" i="1" s="1"/>
  <c r="O1526" i="1" s="1"/>
  <c r="G1526" i="1"/>
  <c r="F1527" i="1"/>
  <c r="I1527" i="1" s="1"/>
  <c r="L1527" i="1" s="1"/>
  <c r="O1527" i="1" s="1"/>
  <c r="G1527" i="1"/>
  <c r="F1528" i="1"/>
  <c r="I1528" i="1" s="1"/>
  <c r="L1528" i="1" s="1"/>
  <c r="O1528" i="1" s="1"/>
  <c r="G1528" i="1"/>
  <c r="F1529" i="1"/>
  <c r="I1529" i="1" s="1"/>
  <c r="L1529" i="1" s="1"/>
  <c r="O1529" i="1" s="1"/>
  <c r="G1529" i="1"/>
  <c r="F1530" i="1"/>
  <c r="I1530" i="1" s="1"/>
  <c r="L1530" i="1" s="1"/>
  <c r="O1530" i="1" s="1"/>
  <c r="G1530" i="1"/>
  <c r="F1531" i="1"/>
  <c r="I1531" i="1" s="1"/>
  <c r="L1531" i="1" s="1"/>
  <c r="O1531" i="1" s="1"/>
  <c r="G1531" i="1"/>
  <c r="F1532" i="1"/>
  <c r="I1532" i="1" s="1"/>
  <c r="L1532" i="1" s="1"/>
  <c r="O1532" i="1" s="1"/>
  <c r="G1532" i="1"/>
  <c r="F1533" i="1"/>
  <c r="I1533" i="1" s="1"/>
  <c r="L1533" i="1" s="1"/>
  <c r="O1533" i="1" s="1"/>
  <c r="G1533" i="1"/>
  <c r="F1534" i="1"/>
  <c r="I1534" i="1" s="1"/>
  <c r="L1534" i="1" s="1"/>
  <c r="O1534" i="1" s="1"/>
  <c r="G1534" i="1"/>
  <c r="F1535" i="1"/>
  <c r="I1535" i="1" s="1"/>
  <c r="L1535" i="1" s="1"/>
  <c r="O1535" i="1" s="1"/>
  <c r="G1535" i="1"/>
  <c r="F1536" i="1"/>
  <c r="I1536" i="1" s="1"/>
  <c r="L1536" i="1" s="1"/>
  <c r="O1536" i="1" s="1"/>
  <c r="G1536" i="1"/>
  <c r="F1537" i="1"/>
  <c r="I1537" i="1" s="1"/>
  <c r="L1537" i="1" s="1"/>
  <c r="O1537" i="1" s="1"/>
  <c r="G1537" i="1"/>
  <c r="F1538" i="1"/>
  <c r="I1538" i="1" s="1"/>
  <c r="L1538" i="1" s="1"/>
  <c r="O1538" i="1" s="1"/>
  <c r="G1538" i="1"/>
  <c r="F1539" i="1"/>
  <c r="I1539" i="1" s="1"/>
  <c r="L1539" i="1" s="1"/>
  <c r="O1539" i="1" s="1"/>
  <c r="G1539" i="1"/>
  <c r="F1540" i="1"/>
  <c r="I1540" i="1" s="1"/>
  <c r="L1540" i="1" s="1"/>
  <c r="O1540" i="1" s="1"/>
  <c r="G1540" i="1"/>
  <c r="F1541" i="1"/>
  <c r="I1541" i="1" s="1"/>
  <c r="L1541" i="1" s="1"/>
  <c r="O1541" i="1" s="1"/>
  <c r="G1541" i="1"/>
  <c r="F1542" i="1"/>
  <c r="I1542" i="1" s="1"/>
  <c r="L1542" i="1" s="1"/>
  <c r="O1542" i="1" s="1"/>
  <c r="G1542" i="1"/>
  <c r="F1543" i="1"/>
  <c r="I1543" i="1" s="1"/>
  <c r="L1543" i="1" s="1"/>
  <c r="O1543" i="1" s="1"/>
  <c r="G1543" i="1"/>
  <c r="F1544" i="1"/>
  <c r="I1544" i="1" s="1"/>
  <c r="L1544" i="1" s="1"/>
  <c r="O1544" i="1" s="1"/>
  <c r="G1544" i="1"/>
  <c r="F1545" i="1"/>
  <c r="I1545" i="1" s="1"/>
  <c r="L1545" i="1" s="1"/>
  <c r="O1545" i="1" s="1"/>
  <c r="G1545" i="1"/>
  <c r="F1546" i="1"/>
  <c r="I1546" i="1" s="1"/>
  <c r="L1546" i="1" s="1"/>
  <c r="O1546" i="1" s="1"/>
  <c r="G1546" i="1"/>
  <c r="F1547" i="1"/>
  <c r="I1547" i="1" s="1"/>
  <c r="L1547" i="1" s="1"/>
  <c r="O1547" i="1" s="1"/>
  <c r="G1547" i="1"/>
  <c r="F1548" i="1"/>
  <c r="I1548" i="1" s="1"/>
  <c r="L1548" i="1" s="1"/>
  <c r="O1548" i="1" s="1"/>
  <c r="G1548" i="1"/>
  <c r="F1549" i="1"/>
  <c r="I1549" i="1" s="1"/>
  <c r="L1549" i="1" s="1"/>
  <c r="O1549" i="1" s="1"/>
  <c r="G1549" i="1"/>
  <c r="F1550" i="1"/>
  <c r="I1550" i="1" s="1"/>
  <c r="L1550" i="1" s="1"/>
  <c r="O1550" i="1" s="1"/>
  <c r="G1550" i="1"/>
  <c r="F1551" i="1"/>
  <c r="I1551" i="1" s="1"/>
  <c r="L1551" i="1" s="1"/>
  <c r="O1551" i="1" s="1"/>
  <c r="G1551" i="1"/>
  <c r="F1552" i="1"/>
  <c r="I1552" i="1" s="1"/>
  <c r="L1552" i="1" s="1"/>
  <c r="O1552" i="1" s="1"/>
  <c r="G1552" i="1"/>
  <c r="F1553" i="1"/>
  <c r="I1553" i="1" s="1"/>
  <c r="L1553" i="1" s="1"/>
  <c r="O1553" i="1" s="1"/>
  <c r="G1553" i="1"/>
  <c r="F1554" i="1"/>
  <c r="I1554" i="1" s="1"/>
  <c r="L1554" i="1" s="1"/>
  <c r="O1554" i="1" s="1"/>
  <c r="G1554" i="1"/>
  <c r="F1555" i="1"/>
  <c r="I1555" i="1" s="1"/>
  <c r="L1555" i="1" s="1"/>
  <c r="O1555" i="1" s="1"/>
  <c r="G1555" i="1"/>
  <c r="F1556" i="1"/>
  <c r="I1556" i="1" s="1"/>
  <c r="L1556" i="1" s="1"/>
  <c r="O1556" i="1" s="1"/>
  <c r="G1556" i="1"/>
  <c r="F1557" i="1"/>
  <c r="I1557" i="1" s="1"/>
  <c r="L1557" i="1" s="1"/>
  <c r="O1557" i="1" s="1"/>
  <c r="G1557" i="1"/>
  <c r="F1558" i="1"/>
  <c r="I1558" i="1" s="1"/>
  <c r="L1558" i="1" s="1"/>
  <c r="O1558" i="1" s="1"/>
  <c r="G1558" i="1"/>
  <c r="F1559" i="1"/>
  <c r="I1559" i="1" s="1"/>
  <c r="L1559" i="1" s="1"/>
  <c r="O1559" i="1" s="1"/>
  <c r="G1559" i="1"/>
  <c r="F1560" i="1"/>
  <c r="I1560" i="1" s="1"/>
  <c r="L1560" i="1" s="1"/>
  <c r="O1560" i="1" s="1"/>
  <c r="G1560" i="1"/>
  <c r="F1561" i="1"/>
  <c r="I1561" i="1" s="1"/>
  <c r="L1561" i="1" s="1"/>
  <c r="O1561" i="1" s="1"/>
  <c r="G1561" i="1"/>
  <c r="F1562" i="1"/>
  <c r="I1562" i="1" s="1"/>
  <c r="L1562" i="1" s="1"/>
  <c r="O1562" i="1" s="1"/>
  <c r="G1562" i="1"/>
  <c r="F1563" i="1"/>
  <c r="I1563" i="1" s="1"/>
  <c r="L1563" i="1" s="1"/>
  <c r="O1563" i="1" s="1"/>
  <c r="G1563" i="1"/>
  <c r="F1564" i="1"/>
  <c r="I1564" i="1" s="1"/>
  <c r="L1564" i="1" s="1"/>
  <c r="O1564" i="1" s="1"/>
  <c r="G1564" i="1"/>
  <c r="F1565" i="1"/>
  <c r="I1565" i="1" s="1"/>
  <c r="L1565" i="1" s="1"/>
  <c r="O1565" i="1" s="1"/>
  <c r="G1565" i="1"/>
  <c r="F1566" i="1"/>
  <c r="I1566" i="1" s="1"/>
  <c r="L1566" i="1" s="1"/>
  <c r="O1566" i="1" s="1"/>
  <c r="G1566" i="1"/>
  <c r="F1567" i="1"/>
  <c r="I1567" i="1" s="1"/>
  <c r="L1567" i="1" s="1"/>
  <c r="O1567" i="1" s="1"/>
  <c r="G1567" i="1"/>
  <c r="F1568" i="1"/>
  <c r="I1568" i="1" s="1"/>
  <c r="L1568" i="1" s="1"/>
  <c r="O1568" i="1" s="1"/>
  <c r="G1568" i="1"/>
  <c r="F1569" i="1"/>
  <c r="I1569" i="1" s="1"/>
  <c r="L1569" i="1" s="1"/>
  <c r="O1569" i="1" s="1"/>
  <c r="G1569" i="1"/>
  <c r="F1570" i="1"/>
  <c r="I1570" i="1" s="1"/>
  <c r="L1570" i="1" s="1"/>
  <c r="O1570" i="1" s="1"/>
  <c r="G1570" i="1"/>
  <c r="F1571" i="1"/>
  <c r="I1571" i="1" s="1"/>
  <c r="L1571" i="1" s="1"/>
  <c r="O1571" i="1" s="1"/>
  <c r="G1571" i="1"/>
  <c r="F1572" i="1"/>
  <c r="I1572" i="1" s="1"/>
  <c r="L1572" i="1" s="1"/>
  <c r="O1572" i="1" s="1"/>
  <c r="G1572" i="1"/>
  <c r="F1573" i="1"/>
  <c r="I1573" i="1" s="1"/>
  <c r="L1573" i="1" s="1"/>
  <c r="O1573" i="1" s="1"/>
  <c r="G1573" i="1"/>
  <c r="F1574" i="1"/>
  <c r="I1574" i="1" s="1"/>
  <c r="L1574" i="1" s="1"/>
  <c r="O1574" i="1" s="1"/>
  <c r="G1574" i="1"/>
  <c r="F1575" i="1"/>
  <c r="I1575" i="1" s="1"/>
  <c r="L1575" i="1" s="1"/>
  <c r="O1575" i="1" s="1"/>
  <c r="G1575" i="1"/>
  <c r="F1576" i="1"/>
  <c r="I1576" i="1" s="1"/>
  <c r="L1576" i="1" s="1"/>
  <c r="O1576" i="1" s="1"/>
  <c r="G1576" i="1"/>
  <c r="F1577" i="1"/>
  <c r="I1577" i="1" s="1"/>
  <c r="L1577" i="1" s="1"/>
  <c r="O1577" i="1" s="1"/>
  <c r="G1577" i="1"/>
  <c r="F1578" i="1"/>
  <c r="I1578" i="1" s="1"/>
  <c r="L1578" i="1" s="1"/>
  <c r="O1578" i="1" s="1"/>
  <c r="G1578" i="1"/>
  <c r="F1579" i="1"/>
  <c r="I1579" i="1" s="1"/>
  <c r="L1579" i="1" s="1"/>
  <c r="O1579" i="1" s="1"/>
  <c r="G1579" i="1"/>
  <c r="F1580" i="1"/>
  <c r="I1580" i="1" s="1"/>
  <c r="L1580" i="1" s="1"/>
  <c r="O1580" i="1" s="1"/>
  <c r="G1580" i="1"/>
  <c r="F1581" i="1"/>
  <c r="I1581" i="1" s="1"/>
  <c r="L1581" i="1" s="1"/>
  <c r="O1581" i="1" s="1"/>
  <c r="G1581" i="1"/>
  <c r="F1582" i="1"/>
  <c r="I1582" i="1" s="1"/>
  <c r="L1582" i="1" s="1"/>
  <c r="O1582" i="1" s="1"/>
  <c r="G1582" i="1"/>
  <c r="F1583" i="1"/>
  <c r="I1583" i="1" s="1"/>
  <c r="L1583" i="1" s="1"/>
  <c r="O1583" i="1" s="1"/>
  <c r="G1583" i="1"/>
  <c r="F1584" i="1"/>
  <c r="I1584" i="1" s="1"/>
  <c r="L1584" i="1" s="1"/>
  <c r="O1584" i="1" s="1"/>
  <c r="G1584" i="1"/>
  <c r="F1585" i="1"/>
  <c r="I1585" i="1" s="1"/>
  <c r="L1585" i="1" s="1"/>
  <c r="O1585" i="1" s="1"/>
  <c r="G1585" i="1"/>
  <c r="F1586" i="1"/>
  <c r="I1586" i="1" s="1"/>
  <c r="L1586" i="1" s="1"/>
  <c r="O1586" i="1" s="1"/>
  <c r="G1586" i="1"/>
  <c r="F1587" i="1"/>
  <c r="I1587" i="1" s="1"/>
  <c r="L1587" i="1" s="1"/>
  <c r="O1587" i="1" s="1"/>
  <c r="G1587" i="1"/>
  <c r="F1588" i="1"/>
  <c r="I1588" i="1" s="1"/>
  <c r="L1588" i="1" s="1"/>
  <c r="O1588" i="1" s="1"/>
  <c r="G1588" i="1"/>
  <c r="F1589" i="1"/>
  <c r="I1589" i="1" s="1"/>
  <c r="L1589" i="1" s="1"/>
  <c r="O1589" i="1" s="1"/>
  <c r="G1589" i="1"/>
  <c r="F1590" i="1"/>
  <c r="I1590" i="1" s="1"/>
  <c r="L1590" i="1" s="1"/>
  <c r="O1590" i="1" s="1"/>
  <c r="G1590" i="1"/>
  <c r="F1591" i="1"/>
  <c r="I1591" i="1" s="1"/>
  <c r="L1591" i="1" s="1"/>
  <c r="O1591" i="1" s="1"/>
  <c r="G1591" i="1"/>
  <c r="F1592" i="1"/>
  <c r="I1592" i="1" s="1"/>
  <c r="L1592" i="1" s="1"/>
  <c r="O1592" i="1" s="1"/>
  <c r="G1592" i="1"/>
  <c r="F1593" i="1"/>
  <c r="I1593" i="1" s="1"/>
  <c r="L1593" i="1" s="1"/>
  <c r="O1593" i="1" s="1"/>
  <c r="G1593" i="1"/>
  <c r="F1594" i="1"/>
  <c r="I1594" i="1" s="1"/>
  <c r="L1594" i="1" s="1"/>
  <c r="O1594" i="1" s="1"/>
  <c r="G1594" i="1"/>
  <c r="F1595" i="1"/>
  <c r="I1595" i="1" s="1"/>
  <c r="L1595" i="1" s="1"/>
  <c r="O1595" i="1" s="1"/>
  <c r="G1595" i="1"/>
  <c r="F1596" i="1"/>
  <c r="I1596" i="1" s="1"/>
  <c r="L1596" i="1" s="1"/>
  <c r="O1596" i="1" s="1"/>
  <c r="G1596" i="1"/>
  <c r="F1597" i="1"/>
  <c r="I1597" i="1" s="1"/>
  <c r="L1597" i="1" s="1"/>
  <c r="O1597" i="1" s="1"/>
  <c r="G1597" i="1"/>
  <c r="F1598" i="1"/>
  <c r="I1598" i="1" s="1"/>
  <c r="L1598" i="1" s="1"/>
  <c r="O1598" i="1" s="1"/>
  <c r="G1598" i="1"/>
  <c r="F1599" i="1"/>
  <c r="I1599" i="1" s="1"/>
  <c r="L1599" i="1" s="1"/>
  <c r="O1599" i="1" s="1"/>
  <c r="G1599" i="1"/>
  <c r="F1600" i="1"/>
  <c r="I1600" i="1" s="1"/>
  <c r="L1600" i="1" s="1"/>
  <c r="O1600" i="1" s="1"/>
  <c r="G1600" i="1"/>
  <c r="F1601" i="1"/>
  <c r="I1601" i="1" s="1"/>
  <c r="L1601" i="1" s="1"/>
  <c r="O1601" i="1" s="1"/>
  <c r="G1601" i="1"/>
  <c r="F1602" i="1"/>
  <c r="I1602" i="1" s="1"/>
  <c r="L1602" i="1" s="1"/>
  <c r="O1602" i="1" s="1"/>
  <c r="G1602" i="1"/>
  <c r="F1603" i="1"/>
  <c r="I1603" i="1" s="1"/>
  <c r="L1603" i="1" s="1"/>
  <c r="O1603" i="1" s="1"/>
  <c r="G1603" i="1"/>
  <c r="F1604" i="1"/>
  <c r="I1604" i="1" s="1"/>
  <c r="L1604" i="1" s="1"/>
  <c r="O1604" i="1" s="1"/>
  <c r="G1604" i="1"/>
  <c r="F1605" i="1"/>
  <c r="I1605" i="1" s="1"/>
  <c r="L1605" i="1" s="1"/>
  <c r="O1605" i="1" s="1"/>
  <c r="G1605" i="1"/>
  <c r="F1606" i="1"/>
  <c r="I1606" i="1" s="1"/>
  <c r="L1606" i="1" s="1"/>
  <c r="O1606" i="1" s="1"/>
  <c r="G1606" i="1"/>
  <c r="F1607" i="1"/>
  <c r="I1607" i="1" s="1"/>
  <c r="L1607" i="1" s="1"/>
  <c r="O1607" i="1" s="1"/>
  <c r="G1607" i="1"/>
  <c r="F1608" i="1"/>
  <c r="I1608" i="1" s="1"/>
  <c r="L1608" i="1" s="1"/>
  <c r="O1608" i="1" s="1"/>
  <c r="G1608" i="1"/>
  <c r="F1609" i="1"/>
  <c r="I1609" i="1" s="1"/>
  <c r="L1609" i="1" s="1"/>
  <c r="O1609" i="1" s="1"/>
  <c r="G1609" i="1"/>
  <c r="F1610" i="1"/>
  <c r="I1610" i="1" s="1"/>
  <c r="L1610" i="1" s="1"/>
  <c r="O1610" i="1" s="1"/>
  <c r="G1610" i="1"/>
  <c r="F1611" i="1"/>
  <c r="I1611" i="1" s="1"/>
  <c r="L1611" i="1" s="1"/>
  <c r="O1611" i="1" s="1"/>
  <c r="G1611" i="1"/>
  <c r="F1612" i="1"/>
  <c r="I1612" i="1" s="1"/>
  <c r="L1612" i="1" s="1"/>
  <c r="O1612" i="1" s="1"/>
  <c r="G1612" i="1"/>
  <c r="F1613" i="1"/>
  <c r="I1613" i="1" s="1"/>
  <c r="L1613" i="1" s="1"/>
  <c r="O1613" i="1" s="1"/>
  <c r="G1613" i="1"/>
  <c r="F1614" i="1"/>
  <c r="I1614" i="1" s="1"/>
  <c r="L1614" i="1" s="1"/>
  <c r="O1614" i="1" s="1"/>
  <c r="G1614" i="1"/>
  <c r="F1615" i="1"/>
  <c r="I1615" i="1" s="1"/>
  <c r="L1615" i="1" s="1"/>
  <c r="O1615" i="1" s="1"/>
  <c r="G1615" i="1"/>
  <c r="F1616" i="1"/>
  <c r="I1616" i="1" s="1"/>
  <c r="L1616" i="1" s="1"/>
  <c r="O1616" i="1" s="1"/>
  <c r="G1616" i="1"/>
  <c r="F1617" i="1"/>
  <c r="I1617" i="1" s="1"/>
  <c r="L1617" i="1" s="1"/>
  <c r="O1617" i="1" s="1"/>
  <c r="G1617" i="1"/>
  <c r="F1618" i="1"/>
  <c r="I1618" i="1" s="1"/>
  <c r="L1618" i="1" s="1"/>
  <c r="O1618" i="1" s="1"/>
  <c r="G1618" i="1"/>
  <c r="F1619" i="1"/>
  <c r="I1619" i="1" s="1"/>
  <c r="L1619" i="1" s="1"/>
  <c r="O1619" i="1" s="1"/>
  <c r="G1619" i="1"/>
  <c r="F1620" i="1"/>
  <c r="I1620" i="1" s="1"/>
  <c r="L1620" i="1" s="1"/>
  <c r="O1620" i="1" s="1"/>
  <c r="G1620" i="1"/>
  <c r="F1621" i="1"/>
  <c r="I1621" i="1" s="1"/>
  <c r="L1621" i="1" s="1"/>
  <c r="O1621" i="1" s="1"/>
  <c r="G1621" i="1"/>
  <c r="F1622" i="1"/>
  <c r="I1622" i="1" s="1"/>
  <c r="L1622" i="1" s="1"/>
  <c r="O1622" i="1" s="1"/>
  <c r="G1622" i="1"/>
  <c r="F1623" i="1"/>
  <c r="I1623" i="1" s="1"/>
  <c r="L1623" i="1" s="1"/>
  <c r="O1623" i="1" s="1"/>
  <c r="G1623" i="1"/>
  <c r="F1624" i="1"/>
  <c r="I1624" i="1" s="1"/>
  <c r="L1624" i="1" s="1"/>
  <c r="O1624" i="1" s="1"/>
  <c r="G1624" i="1"/>
  <c r="F1625" i="1"/>
  <c r="I1625" i="1" s="1"/>
  <c r="L1625" i="1" s="1"/>
  <c r="O1625" i="1" s="1"/>
  <c r="G1625" i="1"/>
  <c r="F1626" i="1"/>
  <c r="I1626" i="1" s="1"/>
  <c r="L1626" i="1" s="1"/>
  <c r="O1626" i="1" s="1"/>
  <c r="G1626" i="1"/>
  <c r="F1627" i="1"/>
  <c r="I1627" i="1" s="1"/>
  <c r="L1627" i="1" s="1"/>
  <c r="O1627" i="1" s="1"/>
  <c r="G1627" i="1"/>
  <c r="F1628" i="1"/>
  <c r="I1628" i="1" s="1"/>
  <c r="L1628" i="1" s="1"/>
  <c r="O1628" i="1" s="1"/>
  <c r="G1628" i="1"/>
  <c r="F1629" i="1"/>
  <c r="I1629" i="1" s="1"/>
  <c r="L1629" i="1" s="1"/>
  <c r="O1629" i="1" s="1"/>
  <c r="G1629" i="1"/>
  <c r="F1630" i="1"/>
  <c r="I1630" i="1" s="1"/>
  <c r="L1630" i="1" s="1"/>
  <c r="O1630" i="1" s="1"/>
  <c r="G1630" i="1"/>
  <c r="F1631" i="1"/>
  <c r="I1631" i="1" s="1"/>
  <c r="L1631" i="1" s="1"/>
  <c r="O1631" i="1" s="1"/>
  <c r="G1631" i="1"/>
  <c r="F1632" i="1"/>
  <c r="I1632" i="1" s="1"/>
  <c r="L1632" i="1" s="1"/>
  <c r="O1632" i="1" s="1"/>
  <c r="G1632" i="1"/>
  <c r="F1633" i="1"/>
  <c r="I1633" i="1" s="1"/>
  <c r="L1633" i="1" s="1"/>
  <c r="O1633" i="1" s="1"/>
  <c r="G1633" i="1"/>
  <c r="F1634" i="1"/>
  <c r="I1634" i="1" s="1"/>
  <c r="L1634" i="1" s="1"/>
  <c r="O1634" i="1" s="1"/>
  <c r="G1634" i="1"/>
  <c r="F1635" i="1"/>
  <c r="I1635" i="1" s="1"/>
  <c r="L1635" i="1" s="1"/>
  <c r="O1635" i="1" s="1"/>
  <c r="G1635" i="1"/>
  <c r="F1636" i="1"/>
  <c r="I1636" i="1" s="1"/>
  <c r="L1636" i="1" s="1"/>
  <c r="O1636" i="1" s="1"/>
  <c r="G1636" i="1"/>
  <c r="F1637" i="1"/>
  <c r="I1637" i="1" s="1"/>
  <c r="L1637" i="1" s="1"/>
  <c r="O1637" i="1" s="1"/>
  <c r="G1637" i="1"/>
  <c r="F1638" i="1"/>
  <c r="I1638" i="1" s="1"/>
  <c r="L1638" i="1" s="1"/>
  <c r="O1638" i="1" s="1"/>
  <c r="G1638" i="1"/>
  <c r="F1639" i="1"/>
  <c r="I1639" i="1" s="1"/>
  <c r="L1639" i="1" s="1"/>
  <c r="O1639" i="1" s="1"/>
  <c r="G1639" i="1"/>
  <c r="F1640" i="1"/>
  <c r="I1640" i="1" s="1"/>
  <c r="L1640" i="1" s="1"/>
  <c r="O1640" i="1" s="1"/>
  <c r="G1640" i="1"/>
  <c r="F1641" i="1"/>
  <c r="I1641" i="1" s="1"/>
  <c r="L1641" i="1" s="1"/>
  <c r="O1641" i="1" s="1"/>
  <c r="G1641" i="1"/>
  <c r="F1642" i="1"/>
  <c r="I1642" i="1" s="1"/>
  <c r="L1642" i="1" s="1"/>
  <c r="O1642" i="1" s="1"/>
  <c r="G1642" i="1"/>
  <c r="F1643" i="1"/>
  <c r="I1643" i="1" s="1"/>
  <c r="L1643" i="1" s="1"/>
  <c r="O1643" i="1" s="1"/>
  <c r="G1643" i="1"/>
  <c r="F1644" i="1"/>
  <c r="I1644" i="1" s="1"/>
  <c r="L1644" i="1" s="1"/>
  <c r="O1644" i="1" s="1"/>
  <c r="G1644" i="1"/>
  <c r="F1645" i="1"/>
  <c r="I1645" i="1" s="1"/>
  <c r="L1645" i="1" s="1"/>
  <c r="O1645" i="1" s="1"/>
  <c r="G1645" i="1"/>
  <c r="F1646" i="1"/>
  <c r="I1646" i="1" s="1"/>
  <c r="L1646" i="1" s="1"/>
  <c r="O1646" i="1" s="1"/>
  <c r="G1646" i="1"/>
  <c r="F1647" i="1"/>
  <c r="I1647" i="1" s="1"/>
  <c r="L1647" i="1" s="1"/>
  <c r="O1647" i="1" s="1"/>
  <c r="G1647" i="1"/>
  <c r="F1648" i="1"/>
  <c r="I1648" i="1" s="1"/>
  <c r="L1648" i="1" s="1"/>
  <c r="O1648" i="1" s="1"/>
  <c r="G1648" i="1"/>
  <c r="F1649" i="1"/>
  <c r="I1649" i="1" s="1"/>
  <c r="L1649" i="1" s="1"/>
  <c r="O1649" i="1" s="1"/>
  <c r="G1649" i="1"/>
  <c r="F1650" i="1"/>
  <c r="I1650" i="1" s="1"/>
  <c r="L1650" i="1" s="1"/>
  <c r="O1650" i="1" s="1"/>
  <c r="G1650" i="1"/>
  <c r="F1651" i="1"/>
  <c r="I1651" i="1" s="1"/>
  <c r="L1651" i="1" s="1"/>
  <c r="O1651" i="1" s="1"/>
  <c r="G1651" i="1"/>
  <c r="F1652" i="1"/>
  <c r="I1652" i="1" s="1"/>
  <c r="L1652" i="1" s="1"/>
  <c r="O1652" i="1" s="1"/>
  <c r="G1652" i="1"/>
  <c r="F1653" i="1"/>
  <c r="I1653" i="1" s="1"/>
  <c r="L1653" i="1" s="1"/>
  <c r="O1653" i="1" s="1"/>
  <c r="G1653" i="1"/>
  <c r="F1654" i="1"/>
  <c r="I1654" i="1" s="1"/>
  <c r="L1654" i="1" s="1"/>
  <c r="O1654" i="1" s="1"/>
  <c r="G1654" i="1"/>
  <c r="F1655" i="1"/>
  <c r="I1655" i="1" s="1"/>
  <c r="L1655" i="1" s="1"/>
  <c r="O1655" i="1" s="1"/>
  <c r="G1655" i="1"/>
  <c r="F1656" i="1"/>
  <c r="I1656" i="1" s="1"/>
  <c r="L1656" i="1" s="1"/>
  <c r="O1656" i="1" s="1"/>
  <c r="G1656" i="1"/>
  <c r="F1657" i="1"/>
  <c r="I1657" i="1" s="1"/>
  <c r="L1657" i="1" s="1"/>
  <c r="O1657" i="1" s="1"/>
  <c r="G1657" i="1"/>
  <c r="F1658" i="1"/>
  <c r="I1658" i="1" s="1"/>
  <c r="L1658" i="1" s="1"/>
  <c r="O1658" i="1" s="1"/>
  <c r="G1658" i="1"/>
  <c r="F1659" i="1"/>
  <c r="I1659" i="1" s="1"/>
  <c r="L1659" i="1" s="1"/>
  <c r="O1659" i="1" s="1"/>
  <c r="G1659" i="1"/>
  <c r="F1660" i="1"/>
  <c r="I1660" i="1" s="1"/>
  <c r="L1660" i="1" s="1"/>
  <c r="O1660" i="1" s="1"/>
  <c r="G1660" i="1"/>
  <c r="F1661" i="1"/>
  <c r="I1661" i="1" s="1"/>
  <c r="L1661" i="1" s="1"/>
  <c r="O1661" i="1" s="1"/>
  <c r="G1661" i="1"/>
  <c r="F1662" i="1"/>
  <c r="I1662" i="1" s="1"/>
  <c r="L1662" i="1" s="1"/>
  <c r="O1662" i="1" s="1"/>
  <c r="G1662" i="1"/>
  <c r="F1663" i="1"/>
  <c r="I1663" i="1" s="1"/>
  <c r="L1663" i="1" s="1"/>
  <c r="O1663" i="1" s="1"/>
  <c r="G1663" i="1"/>
  <c r="F1664" i="1"/>
  <c r="I1664" i="1" s="1"/>
  <c r="L1664" i="1" s="1"/>
  <c r="O1664" i="1" s="1"/>
  <c r="G1664" i="1"/>
  <c r="F1665" i="1"/>
  <c r="I1665" i="1" s="1"/>
  <c r="L1665" i="1" s="1"/>
  <c r="O1665" i="1" s="1"/>
  <c r="G1665" i="1"/>
  <c r="F1666" i="1"/>
  <c r="I1666" i="1" s="1"/>
  <c r="L1666" i="1" s="1"/>
  <c r="O1666" i="1" s="1"/>
  <c r="G1666" i="1"/>
  <c r="F1667" i="1"/>
  <c r="I1667" i="1" s="1"/>
  <c r="L1667" i="1" s="1"/>
  <c r="O1667" i="1" s="1"/>
  <c r="G1667" i="1"/>
  <c r="F1668" i="1"/>
  <c r="I1668" i="1" s="1"/>
  <c r="L1668" i="1" s="1"/>
  <c r="O1668" i="1" s="1"/>
  <c r="G1668" i="1"/>
  <c r="F1669" i="1"/>
  <c r="I1669" i="1" s="1"/>
  <c r="L1669" i="1" s="1"/>
  <c r="O1669" i="1" s="1"/>
  <c r="G1669" i="1"/>
  <c r="F1670" i="1"/>
  <c r="I1670" i="1" s="1"/>
  <c r="L1670" i="1" s="1"/>
  <c r="O1670" i="1" s="1"/>
  <c r="G1670" i="1"/>
  <c r="F1671" i="1"/>
  <c r="I1671" i="1" s="1"/>
  <c r="L1671" i="1" s="1"/>
  <c r="O1671" i="1" s="1"/>
  <c r="G1671" i="1"/>
  <c r="F1672" i="1"/>
  <c r="I1672" i="1" s="1"/>
  <c r="L1672" i="1" s="1"/>
  <c r="O1672" i="1" s="1"/>
  <c r="G1672" i="1"/>
  <c r="F1673" i="1"/>
  <c r="I1673" i="1" s="1"/>
  <c r="L1673" i="1" s="1"/>
  <c r="O1673" i="1" s="1"/>
  <c r="G1673" i="1"/>
  <c r="F1674" i="1"/>
  <c r="I1674" i="1" s="1"/>
  <c r="L1674" i="1" s="1"/>
  <c r="O1674" i="1" s="1"/>
  <c r="G1674" i="1"/>
  <c r="F1675" i="1"/>
  <c r="I1675" i="1" s="1"/>
  <c r="L1675" i="1" s="1"/>
  <c r="O1675" i="1" s="1"/>
  <c r="G1675" i="1"/>
  <c r="F1676" i="1"/>
  <c r="I1676" i="1" s="1"/>
  <c r="L1676" i="1" s="1"/>
  <c r="O1676" i="1" s="1"/>
  <c r="G1676" i="1"/>
  <c r="F1677" i="1"/>
  <c r="I1677" i="1" s="1"/>
  <c r="L1677" i="1" s="1"/>
  <c r="O1677" i="1" s="1"/>
  <c r="G1677" i="1"/>
  <c r="F1678" i="1"/>
  <c r="I1678" i="1" s="1"/>
  <c r="L1678" i="1" s="1"/>
  <c r="O1678" i="1" s="1"/>
  <c r="G1678" i="1"/>
  <c r="F1679" i="1"/>
  <c r="I1679" i="1" s="1"/>
  <c r="L1679" i="1" s="1"/>
  <c r="O1679" i="1" s="1"/>
  <c r="G1679" i="1"/>
  <c r="F1680" i="1"/>
  <c r="I1680" i="1" s="1"/>
  <c r="L1680" i="1" s="1"/>
  <c r="O1680" i="1" s="1"/>
  <c r="G1680" i="1"/>
  <c r="F1681" i="1"/>
  <c r="I1681" i="1" s="1"/>
  <c r="L1681" i="1" s="1"/>
  <c r="O1681" i="1" s="1"/>
  <c r="G1681" i="1"/>
  <c r="F1682" i="1"/>
  <c r="I1682" i="1" s="1"/>
  <c r="L1682" i="1" s="1"/>
  <c r="O1682" i="1" s="1"/>
  <c r="G1682" i="1"/>
  <c r="F1683" i="1"/>
  <c r="I1683" i="1" s="1"/>
  <c r="L1683" i="1" s="1"/>
  <c r="O1683" i="1" s="1"/>
  <c r="G1683" i="1"/>
  <c r="F1684" i="1"/>
  <c r="I1684" i="1" s="1"/>
  <c r="L1684" i="1" s="1"/>
  <c r="O1684" i="1" s="1"/>
  <c r="G1684" i="1"/>
  <c r="F1685" i="1"/>
  <c r="I1685" i="1" s="1"/>
  <c r="L1685" i="1" s="1"/>
  <c r="O1685" i="1" s="1"/>
  <c r="G1685" i="1"/>
  <c r="F1686" i="1"/>
  <c r="I1686" i="1" s="1"/>
  <c r="L1686" i="1" s="1"/>
  <c r="O1686" i="1" s="1"/>
  <c r="G1686" i="1"/>
  <c r="F1687" i="1"/>
  <c r="I1687" i="1" s="1"/>
  <c r="L1687" i="1" s="1"/>
  <c r="O1687" i="1" s="1"/>
  <c r="G1687" i="1"/>
  <c r="F1688" i="1"/>
  <c r="I1688" i="1" s="1"/>
  <c r="L1688" i="1" s="1"/>
  <c r="O1688" i="1" s="1"/>
  <c r="G1688" i="1"/>
  <c r="F1689" i="1"/>
  <c r="I1689" i="1" s="1"/>
  <c r="L1689" i="1" s="1"/>
  <c r="O1689" i="1" s="1"/>
  <c r="G1689" i="1"/>
  <c r="F1690" i="1"/>
  <c r="I1690" i="1" s="1"/>
  <c r="L1690" i="1" s="1"/>
  <c r="O1690" i="1" s="1"/>
  <c r="G1690" i="1"/>
  <c r="F1691" i="1"/>
  <c r="I1691" i="1" s="1"/>
  <c r="L1691" i="1" s="1"/>
  <c r="O1691" i="1" s="1"/>
  <c r="G1691" i="1"/>
  <c r="F1692" i="1"/>
  <c r="I1692" i="1" s="1"/>
  <c r="L1692" i="1" s="1"/>
  <c r="O1692" i="1" s="1"/>
  <c r="G1692" i="1"/>
  <c r="F1693" i="1"/>
  <c r="I1693" i="1" s="1"/>
  <c r="L1693" i="1" s="1"/>
  <c r="O1693" i="1" s="1"/>
  <c r="G1693" i="1"/>
  <c r="F1694" i="1"/>
  <c r="I1694" i="1" s="1"/>
  <c r="L1694" i="1" s="1"/>
  <c r="O1694" i="1" s="1"/>
  <c r="G1694" i="1"/>
  <c r="F1695" i="1"/>
  <c r="I1695" i="1" s="1"/>
  <c r="L1695" i="1" s="1"/>
  <c r="O1695" i="1" s="1"/>
  <c r="G1695" i="1"/>
  <c r="F1696" i="1"/>
  <c r="I1696" i="1" s="1"/>
  <c r="L1696" i="1" s="1"/>
  <c r="O1696" i="1" s="1"/>
  <c r="G1696" i="1"/>
  <c r="F1697" i="1"/>
  <c r="I1697" i="1" s="1"/>
  <c r="L1697" i="1" s="1"/>
  <c r="O1697" i="1" s="1"/>
  <c r="G1697" i="1"/>
  <c r="F1698" i="1"/>
  <c r="I1698" i="1" s="1"/>
  <c r="L1698" i="1" s="1"/>
  <c r="O1698" i="1" s="1"/>
  <c r="G1698" i="1"/>
  <c r="F1699" i="1"/>
  <c r="I1699" i="1" s="1"/>
  <c r="L1699" i="1" s="1"/>
  <c r="O1699" i="1" s="1"/>
  <c r="G1699" i="1"/>
  <c r="F1700" i="1"/>
  <c r="I1700" i="1" s="1"/>
  <c r="L1700" i="1" s="1"/>
  <c r="O1700" i="1" s="1"/>
  <c r="G1700" i="1"/>
  <c r="F1701" i="1"/>
  <c r="I1701" i="1" s="1"/>
  <c r="L1701" i="1" s="1"/>
  <c r="O1701" i="1" s="1"/>
  <c r="G1701" i="1"/>
  <c r="F1702" i="1"/>
  <c r="I1702" i="1" s="1"/>
  <c r="L1702" i="1" s="1"/>
  <c r="O1702" i="1" s="1"/>
  <c r="G1702" i="1"/>
  <c r="F1703" i="1"/>
  <c r="I1703" i="1" s="1"/>
  <c r="L1703" i="1" s="1"/>
  <c r="O1703" i="1" s="1"/>
  <c r="G1703" i="1"/>
  <c r="F1704" i="1"/>
  <c r="I1704" i="1" s="1"/>
  <c r="L1704" i="1" s="1"/>
  <c r="O1704" i="1" s="1"/>
  <c r="G1704" i="1"/>
  <c r="F1705" i="1"/>
  <c r="I1705" i="1" s="1"/>
  <c r="L1705" i="1" s="1"/>
  <c r="O1705" i="1" s="1"/>
  <c r="G1705" i="1"/>
  <c r="F1706" i="1"/>
  <c r="I1706" i="1" s="1"/>
  <c r="L1706" i="1" s="1"/>
  <c r="O1706" i="1" s="1"/>
  <c r="G1706" i="1"/>
  <c r="F1707" i="1"/>
  <c r="I1707" i="1" s="1"/>
  <c r="L1707" i="1" s="1"/>
  <c r="O1707" i="1" s="1"/>
  <c r="G1707" i="1"/>
  <c r="F1708" i="1"/>
  <c r="I1708" i="1" s="1"/>
  <c r="L1708" i="1" s="1"/>
  <c r="O1708" i="1" s="1"/>
  <c r="G1708" i="1"/>
  <c r="F1709" i="1"/>
  <c r="I1709" i="1" s="1"/>
  <c r="L1709" i="1" s="1"/>
  <c r="O1709" i="1" s="1"/>
  <c r="G1709" i="1"/>
  <c r="F1710" i="1"/>
  <c r="I1710" i="1" s="1"/>
  <c r="L1710" i="1" s="1"/>
  <c r="O1710" i="1" s="1"/>
  <c r="G1710" i="1"/>
  <c r="F1711" i="1"/>
  <c r="I1711" i="1" s="1"/>
  <c r="L1711" i="1" s="1"/>
  <c r="O1711" i="1" s="1"/>
  <c r="G1711" i="1"/>
  <c r="F1712" i="1"/>
  <c r="I1712" i="1" s="1"/>
  <c r="L1712" i="1" s="1"/>
  <c r="O1712" i="1" s="1"/>
  <c r="G1712" i="1"/>
  <c r="F1713" i="1"/>
  <c r="I1713" i="1" s="1"/>
  <c r="L1713" i="1" s="1"/>
  <c r="O1713" i="1" s="1"/>
  <c r="G1713" i="1"/>
  <c r="F1714" i="1"/>
  <c r="I1714" i="1" s="1"/>
  <c r="L1714" i="1" s="1"/>
  <c r="O1714" i="1" s="1"/>
  <c r="G1714" i="1"/>
  <c r="F1715" i="1"/>
  <c r="I1715" i="1" s="1"/>
  <c r="L1715" i="1" s="1"/>
  <c r="O1715" i="1" s="1"/>
  <c r="G1715" i="1"/>
  <c r="F1716" i="1"/>
  <c r="I1716" i="1" s="1"/>
  <c r="L1716" i="1" s="1"/>
  <c r="O1716" i="1" s="1"/>
  <c r="G1716" i="1"/>
  <c r="F1717" i="1"/>
  <c r="I1717" i="1" s="1"/>
  <c r="L1717" i="1" s="1"/>
  <c r="O1717" i="1" s="1"/>
  <c r="G1717" i="1"/>
  <c r="F1718" i="1"/>
  <c r="I1718" i="1" s="1"/>
  <c r="L1718" i="1" s="1"/>
  <c r="O1718" i="1" s="1"/>
  <c r="G1718" i="1"/>
  <c r="F1719" i="1"/>
  <c r="I1719" i="1" s="1"/>
  <c r="L1719" i="1" s="1"/>
  <c r="O1719" i="1" s="1"/>
  <c r="G1719" i="1"/>
  <c r="F1720" i="1"/>
  <c r="I1720" i="1" s="1"/>
  <c r="L1720" i="1" s="1"/>
  <c r="O1720" i="1" s="1"/>
  <c r="G1720" i="1"/>
  <c r="F1721" i="1"/>
  <c r="I1721" i="1" s="1"/>
  <c r="L1721" i="1" s="1"/>
  <c r="O1721" i="1" s="1"/>
  <c r="G1721" i="1"/>
  <c r="F1722" i="1"/>
  <c r="I1722" i="1" s="1"/>
  <c r="L1722" i="1" s="1"/>
  <c r="O1722" i="1" s="1"/>
  <c r="G1722" i="1"/>
  <c r="F1723" i="1"/>
  <c r="I1723" i="1" s="1"/>
  <c r="L1723" i="1" s="1"/>
  <c r="O1723" i="1" s="1"/>
  <c r="G1723" i="1"/>
  <c r="F1724" i="1"/>
  <c r="I1724" i="1" s="1"/>
  <c r="L1724" i="1" s="1"/>
  <c r="O1724" i="1" s="1"/>
  <c r="G1724" i="1"/>
  <c r="F1725" i="1"/>
  <c r="I1725" i="1" s="1"/>
  <c r="L1725" i="1" s="1"/>
  <c r="O1725" i="1" s="1"/>
  <c r="G1725" i="1"/>
  <c r="F1726" i="1"/>
  <c r="I1726" i="1" s="1"/>
  <c r="L1726" i="1" s="1"/>
  <c r="O1726" i="1" s="1"/>
  <c r="G1726" i="1"/>
  <c r="F1727" i="1"/>
  <c r="I1727" i="1" s="1"/>
  <c r="L1727" i="1" s="1"/>
  <c r="O1727" i="1" s="1"/>
  <c r="G1727" i="1"/>
  <c r="F1728" i="1"/>
  <c r="I1728" i="1" s="1"/>
  <c r="L1728" i="1" s="1"/>
  <c r="O1728" i="1" s="1"/>
  <c r="G1728" i="1"/>
  <c r="F1729" i="1"/>
  <c r="I1729" i="1" s="1"/>
  <c r="L1729" i="1" s="1"/>
  <c r="O1729" i="1" s="1"/>
  <c r="G1729" i="1"/>
  <c r="F1730" i="1"/>
  <c r="I1730" i="1" s="1"/>
  <c r="L1730" i="1" s="1"/>
  <c r="O1730" i="1" s="1"/>
  <c r="G1730" i="1"/>
  <c r="F1731" i="1"/>
  <c r="I1731" i="1" s="1"/>
  <c r="L1731" i="1" s="1"/>
  <c r="O1731" i="1" s="1"/>
  <c r="G1731" i="1"/>
  <c r="F1732" i="1"/>
  <c r="I1732" i="1" s="1"/>
  <c r="L1732" i="1" s="1"/>
  <c r="O1732" i="1" s="1"/>
  <c r="G1732" i="1"/>
  <c r="F1733" i="1"/>
  <c r="I1733" i="1" s="1"/>
  <c r="L1733" i="1" s="1"/>
  <c r="O1733" i="1" s="1"/>
  <c r="G1733" i="1"/>
  <c r="F1734" i="1"/>
  <c r="I1734" i="1" s="1"/>
  <c r="L1734" i="1" s="1"/>
  <c r="O1734" i="1" s="1"/>
  <c r="G1734" i="1"/>
  <c r="F1735" i="1"/>
  <c r="I1735" i="1" s="1"/>
  <c r="L1735" i="1" s="1"/>
  <c r="O1735" i="1" s="1"/>
  <c r="G1735" i="1"/>
  <c r="F1736" i="1"/>
  <c r="I1736" i="1" s="1"/>
  <c r="L1736" i="1" s="1"/>
  <c r="O1736" i="1" s="1"/>
  <c r="G1736" i="1"/>
  <c r="F1737" i="1"/>
  <c r="I1737" i="1" s="1"/>
  <c r="L1737" i="1" s="1"/>
  <c r="O1737" i="1" s="1"/>
  <c r="G1737" i="1"/>
  <c r="F1738" i="1"/>
  <c r="I1738" i="1" s="1"/>
  <c r="L1738" i="1" s="1"/>
  <c r="O1738" i="1" s="1"/>
  <c r="G1738" i="1"/>
  <c r="F1739" i="1"/>
  <c r="I1739" i="1" s="1"/>
  <c r="L1739" i="1" s="1"/>
  <c r="O1739" i="1" s="1"/>
  <c r="G1739" i="1"/>
  <c r="F1740" i="1"/>
  <c r="I1740" i="1" s="1"/>
  <c r="L1740" i="1" s="1"/>
  <c r="O1740" i="1" s="1"/>
  <c r="G1740" i="1"/>
  <c r="F1741" i="1"/>
  <c r="I1741" i="1" s="1"/>
  <c r="L1741" i="1" s="1"/>
  <c r="O1741" i="1" s="1"/>
  <c r="G1741" i="1"/>
  <c r="F1742" i="1"/>
  <c r="I1742" i="1" s="1"/>
  <c r="L1742" i="1" s="1"/>
  <c r="O1742" i="1" s="1"/>
  <c r="G1742" i="1"/>
  <c r="F1743" i="1"/>
  <c r="I1743" i="1" s="1"/>
  <c r="L1743" i="1" s="1"/>
  <c r="O1743" i="1" s="1"/>
  <c r="G1743" i="1"/>
  <c r="F1744" i="1"/>
  <c r="I1744" i="1" s="1"/>
  <c r="L1744" i="1" s="1"/>
  <c r="O1744" i="1" s="1"/>
  <c r="G1744" i="1"/>
  <c r="F1745" i="1"/>
  <c r="I1745" i="1" s="1"/>
  <c r="L1745" i="1" s="1"/>
  <c r="O1745" i="1" s="1"/>
  <c r="G1745" i="1"/>
  <c r="F1746" i="1"/>
  <c r="I1746" i="1" s="1"/>
  <c r="L1746" i="1" s="1"/>
  <c r="O1746" i="1" s="1"/>
  <c r="G1746" i="1"/>
  <c r="F1747" i="1"/>
  <c r="I1747" i="1" s="1"/>
  <c r="L1747" i="1" s="1"/>
  <c r="O1747" i="1" s="1"/>
  <c r="G1747" i="1"/>
  <c r="F1748" i="1"/>
  <c r="I1748" i="1" s="1"/>
  <c r="L1748" i="1" s="1"/>
  <c r="O1748" i="1" s="1"/>
  <c r="G1748" i="1"/>
  <c r="F1749" i="1"/>
  <c r="I1749" i="1" s="1"/>
  <c r="L1749" i="1" s="1"/>
  <c r="O1749" i="1" s="1"/>
  <c r="G1749" i="1"/>
  <c r="F1750" i="1"/>
  <c r="I1750" i="1" s="1"/>
  <c r="L1750" i="1" s="1"/>
  <c r="O1750" i="1" s="1"/>
  <c r="G1750" i="1"/>
  <c r="F1751" i="1"/>
  <c r="I1751" i="1" s="1"/>
  <c r="L1751" i="1" s="1"/>
  <c r="O1751" i="1" s="1"/>
  <c r="G1751" i="1"/>
  <c r="F1752" i="1"/>
  <c r="I1752" i="1" s="1"/>
  <c r="L1752" i="1" s="1"/>
  <c r="O1752" i="1" s="1"/>
  <c r="G1752" i="1"/>
  <c r="F1753" i="1"/>
  <c r="I1753" i="1" s="1"/>
  <c r="L1753" i="1" s="1"/>
  <c r="O1753" i="1" s="1"/>
  <c r="G1753" i="1"/>
  <c r="F1754" i="1"/>
  <c r="I1754" i="1" s="1"/>
  <c r="L1754" i="1" s="1"/>
  <c r="O1754" i="1" s="1"/>
  <c r="G1754" i="1"/>
  <c r="F1755" i="1"/>
  <c r="I1755" i="1" s="1"/>
  <c r="L1755" i="1" s="1"/>
  <c r="O1755" i="1" s="1"/>
  <c r="G1755" i="1"/>
  <c r="F1756" i="1"/>
  <c r="I1756" i="1" s="1"/>
  <c r="L1756" i="1" s="1"/>
  <c r="O1756" i="1" s="1"/>
  <c r="G1756" i="1"/>
  <c r="F1757" i="1"/>
  <c r="I1757" i="1" s="1"/>
  <c r="L1757" i="1" s="1"/>
  <c r="O1757" i="1" s="1"/>
  <c r="G1757" i="1"/>
  <c r="F1758" i="1"/>
  <c r="I1758" i="1" s="1"/>
  <c r="L1758" i="1" s="1"/>
  <c r="O1758" i="1" s="1"/>
  <c r="G1758" i="1"/>
  <c r="F1759" i="1"/>
  <c r="I1759" i="1" s="1"/>
  <c r="L1759" i="1" s="1"/>
  <c r="O1759" i="1" s="1"/>
  <c r="G1759" i="1"/>
  <c r="F1760" i="1"/>
  <c r="I1760" i="1" s="1"/>
  <c r="L1760" i="1" s="1"/>
  <c r="O1760" i="1" s="1"/>
  <c r="G1760" i="1"/>
  <c r="F1761" i="1"/>
  <c r="I1761" i="1" s="1"/>
  <c r="L1761" i="1" s="1"/>
  <c r="O1761" i="1" s="1"/>
  <c r="G1761" i="1"/>
  <c r="F1762" i="1"/>
  <c r="I1762" i="1" s="1"/>
  <c r="L1762" i="1" s="1"/>
  <c r="O1762" i="1" s="1"/>
  <c r="G1762" i="1"/>
  <c r="F1763" i="1"/>
  <c r="I1763" i="1" s="1"/>
  <c r="L1763" i="1" s="1"/>
  <c r="O1763" i="1" s="1"/>
  <c r="G1763" i="1"/>
  <c r="F1764" i="1"/>
  <c r="I1764" i="1" s="1"/>
  <c r="L1764" i="1" s="1"/>
  <c r="O1764" i="1" s="1"/>
  <c r="G1764" i="1"/>
  <c r="F1765" i="1"/>
  <c r="I1765" i="1" s="1"/>
  <c r="L1765" i="1" s="1"/>
  <c r="O1765" i="1" s="1"/>
  <c r="G1765" i="1"/>
  <c r="F1766" i="1"/>
  <c r="I1766" i="1" s="1"/>
  <c r="L1766" i="1" s="1"/>
  <c r="O1766" i="1" s="1"/>
  <c r="G1766" i="1"/>
  <c r="F1767" i="1"/>
  <c r="I1767" i="1" s="1"/>
  <c r="L1767" i="1" s="1"/>
  <c r="O1767" i="1" s="1"/>
  <c r="G1767" i="1"/>
  <c r="F1768" i="1"/>
  <c r="I1768" i="1" s="1"/>
  <c r="L1768" i="1" s="1"/>
  <c r="O1768" i="1" s="1"/>
  <c r="G1768" i="1"/>
  <c r="F1769" i="1"/>
  <c r="I1769" i="1" s="1"/>
  <c r="L1769" i="1" s="1"/>
  <c r="O1769" i="1" s="1"/>
  <c r="G1769" i="1"/>
  <c r="F1770" i="1"/>
  <c r="I1770" i="1" s="1"/>
  <c r="L1770" i="1" s="1"/>
  <c r="O1770" i="1" s="1"/>
  <c r="G1770" i="1"/>
  <c r="F1771" i="1"/>
  <c r="I1771" i="1" s="1"/>
  <c r="L1771" i="1" s="1"/>
  <c r="O1771" i="1" s="1"/>
  <c r="G1771" i="1"/>
  <c r="F1772" i="1"/>
  <c r="I1772" i="1" s="1"/>
  <c r="L1772" i="1" s="1"/>
  <c r="O1772" i="1" s="1"/>
  <c r="G1772" i="1"/>
  <c r="F1773" i="1"/>
  <c r="I1773" i="1" s="1"/>
  <c r="L1773" i="1" s="1"/>
  <c r="O1773" i="1" s="1"/>
  <c r="G1773" i="1"/>
  <c r="F1774" i="1"/>
  <c r="I1774" i="1" s="1"/>
  <c r="L1774" i="1" s="1"/>
  <c r="O1774" i="1" s="1"/>
  <c r="G1774" i="1"/>
  <c r="F1775" i="1"/>
  <c r="I1775" i="1" s="1"/>
  <c r="L1775" i="1" s="1"/>
  <c r="O1775" i="1" s="1"/>
  <c r="G1775" i="1"/>
  <c r="F1776" i="1"/>
  <c r="I1776" i="1" s="1"/>
  <c r="L1776" i="1" s="1"/>
  <c r="O1776" i="1" s="1"/>
  <c r="G1776" i="1"/>
  <c r="F1777" i="1"/>
  <c r="I1777" i="1" s="1"/>
  <c r="L1777" i="1" s="1"/>
  <c r="O1777" i="1" s="1"/>
  <c r="G1777" i="1"/>
  <c r="F1778" i="1"/>
  <c r="I1778" i="1" s="1"/>
  <c r="L1778" i="1" s="1"/>
  <c r="O1778" i="1" s="1"/>
  <c r="G1778" i="1"/>
  <c r="F1779" i="1"/>
  <c r="I1779" i="1" s="1"/>
  <c r="L1779" i="1" s="1"/>
  <c r="O1779" i="1" s="1"/>
  <c r="G1779" i="1"/>
  <c r="F1780" i="1"/>
  <c r="I1780" i="1" s="1"/>
  <c r="L1780" i="1" s="1"/>
  <c r="O1780" i="1" s="1"/>
  <c r="G1780" i="1"/>
  <c r="F1781" i="1"/>
  <c r="I1781" i="1" s="1"/>
  <c r="L1781" i="1" s="1"/>
  <c r="O1781" i="1" s="1"/>
  <c r="G1781" i="1"/>
  <c r="F1782" i="1"/>
  <c r="I1782" i="1" s="1"/>
  <c r="L1782" i="1" s="1"/>
  <c r="O1782" i="1" s="1"/>
  <c r="G1782" i="1"/>
  <c r="F1783" i="1"/>
  <c r="I1783" i="1" s="1"/>
  <c r="L1783" i="1" s="1"/>
  <c r="O1783" i="1" s="1"/>
  <c r="G1783" i="1"/>
  <c r="F1784" i="1"/>
  <c r="I1784" i="1" s="1"/>
  <c r="L1784" i="1" s="1"/>
  <c r="O1784" i="1" s="1"/>
  <c r="G1784" i="1"/>
  <c r="F1785" i="1"/>
  <c r="I1785" i="1" s="1"/>
  <c r="L1785" i="1" s="1"/>
  <c r="O1785" i="1" s="1"/>
  <c r="G1785" i="1"/>
  <c r="F1786" i="1"/>
  <c r="I1786" i="1" s="1"/>
  <c r="L1786" i="1" s="1"/>
  <c r="O1786" i="1" s="1"/>
  <c r="G1786" i="1"/>
  <c r="F1787" i="1"/>
  <c r="I1787" i="1" s="1"/>
  <c r="L1787" i="1" s="1"/>
  <c r="O1787" i="1" s="1"/>
  <c r="G1787" i="1"/>
  <c r="F1788" i="1"/>
  <c r="I1788" i="1" s="1"/>
  <c r="L1788" i="1" s="1"/>
  <c r="O1788" i="1" s="1"/>
  <c r="G1788" i="1"/>
  <c r="F1789" i="1"/>
  <c r="I1789" i="1" s="1"/>
  <c r="L1789" i="1" s="1"/>
  <c r="O1789" i="1" s="1"/>
  <c r="G1789" i="1"/>
  <c r="F1790" i="1"/>
  <c r="I1790" i="1" s="1"/>
  <c r="L1790" i="1" s="1"/>
  <c r="O1790" i="1" s="1"/>
  <c r="G1790" i="1"/>
  <c r="F1791" i="1"/>
  <c r="I1791" i="1" s="1"/>
  <c r="L1791" i="1" s="1"/>
  <c r="O1791" i="1" s="1"/>
  <c r="G1791" i="1"/>
  <c r="F1792" i="1"/>
  <c r="I1792" i="1" s="1"/>
  <c r="L1792" i="1" s="1"/>
  <c r="O1792" i="1" s="1"/>
  <c r="G1792" i="1"/>
  <c r="F1793" i="1"/>
  <c r="I1793" i="1" s="1"/>
  <c r="L1793" i="1" s="1"/>
  <c r="O1793" i="1" s="1"/>
  <c r="G1793" i="1"/>
  <c r="F1794" i="1"/>
  <c r="I1794" i="1" s="1"/>
  <c r="L1794" i="1" s="1"/>
  <c r="O1794" i="1" s="1"/>
  <c r="G1794" i="1"/>
  <c r="F1795" i="1"/>
  <c r="I1795" i="1" s="1"/>
  <c r="L1795" i="1" s="1"/>
  <c r="O1795" i="1" s="1"/>
  <c r="G1795" i="1"/>
  <c r="F1796" i="1"/>
  <c r="I1796" i="1" s="1"/>
  <c r="L1796" i="1" s="1"/>
  <c r="O1796" i="1" s="1"/>
  <c r="G1796" i="1"/>
  <c r="F1797" i="1"/>
  <c r="I1797" i="1" s="1"/>
  <c r="L1797" i="1" s="1"/>
  <c r="O1797" i="1" s="1"/>
  <c r="G1797" i="1"/>
  <c r="F1798" i="1"/>
  <c r="I1798" i="1" s="1"/>
  <c r="L1798" i="1" s="1"/>
  <c r="O1798" i="1" s="1"/>
  <c r="G1798" i="1"/>
  <c r="F1799" i="1"/>
  <c r="I1799" i="1" s="1"/>
  <c r="L1799" i="1" s="1"/>
  <c r="O1799" i="1" s="1"/>
  <c r="G1799" i="1"/>
  <c r="F1800" i="1"/>
  <c r="I1800" i="1" s="1"/>
  <c r="L1800" i="1" s="1"/>
  <c r="O1800" i="1" s="1"/>
  <c r="G1800" i="1"/>
  <c r="F1801" i="1"/>
  <c r="I1801" i="1" s="1"/>
  <c r="L1801" i="1" s="1"/>
  <c r="O1801" i="1" s="1"/>
  <c r="G1801" i="1"/>
  <c r="F1802" i="1"/>
  <c r="I1802" i="1" s="1"/>
  <c r="L1802" i="1" s="1"/>
  <c r="O1802" i="1" s="1"/>
  <c r="G1802" i="1"/>
  <c r="F1803" i="1"/>
  <c r="I1803" i="1" s="1"/>
  <c r="L1803" i="1" s="1"/>
  <c r="O1803" i="1" s="1"/>
  <c r="G1803" i="1"/>
  <c r="F1804" i="1"/>
  <c r="I1804" i="1" s="1"/>
  <c r="L1804" i="1" s="1"/>
  <c r="O1804" i="1" s="1"/>
  <c r="G1804" i="1"/>
  <c r="F1805" i="1"/>
  <c r="I1805" i="1" s="1"/>
  <c r="L1805" i="1" s="1"/>
  <c r="O1805" i="1" s="1"/>
  <c r="G1805" i="1"/>
  <c r="F1806" i="1"/>
  <c r="I1806" i="1" s="1"/>
  <c r="L1806" i="1" s="1"/>
  <c r="O1806" i="1" s="1"/>
  <c r="G1806" i="1"/>
  <c r="F1807" i="1"/>
  <c r="I1807" i="1" s="1"/>
  <c r="L1807" i="1" s="1"/>
  <c r="O1807" i="1" s="1"/>
  <c r="G1807" i="1"/>
  <c r="F1808" i="1"/>
  <c r="I1808" i="1" s="1"/>
  <c r="L1808" i="1" s="1"/>
  <c r="O1808" i="1" s="1"/>
  <c r="G180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5" i="1"/>
  <c r="X1806" i="1"/>
  <c r="X1807" i="1"/>
  <c r="X1808" i="1"/>
  <c r="V9" i="1"/>
  <c r="V10" i="1"/>
  <c r="W10" i="1" s="1"/>
  <c r="V11" i="1"/>
  <c r="W11" i="1" s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69" i="1"/>
  <c r="W69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78" i="1"/>
  <c r="W78" i="1" s="1"/>
  <c r="V79" i="1"/>
  <c r="W79" i="1" s="1"/>
  <c r="V80" i="1"/>
  <c r="W80" i="1" s="1"/>
  <c r="V81" i="1"/>
  <c r="W81" i="1" s="1"/>
  <c r="V82" i="1"/>
  <c r="W82" i="1" s="1"/>
  <c r="V83" i="1"/>
  <c r="W83" i="1" s="1"/>
  <c r="V84" i="1"/>
  <c r="W84" i="1" s="1"/>
  <c r="V85" i="1"/>
  <c r="W85" i="1" s="1"/>
  <c r="V86" i="1"/>
  <c r="W86" i="1" s="1"/>
  <c r="V87" i="1"/>
  <c r="W87" i="1" s="1"/>
  <c r="V88" i="1"/>
  <c r="W88" i="1" s="1"/>
  <c r="V89" i="1"/>
  <c r="W89" i="1" s="1"/>
  <c r="V90" i="1"/>
  <c r="W90" i="1" s="1"/>
  <c r="V91" i="1"/>
  <c r="W91" i="1" s="1"/>
  <c r="V92" i="1"/>
  <c r="W92" i="1" s="1"/>
  <c r="V93" i="1"/>
  <c r="W93" i="1" s="1"/>
  <c r="V94" i="1"/>
  <c r="W94" i="1" s="1"/>
  <c r="V95" i="1"/>
  <c r="W95" i="1" s="1"/>
  <c r="V96" i="1"/>
  <c r="W96" i="1" s="1"/>
  <c r="V97" i="1"/>
  <c r="W97" i="1" s="1"/>
  <c r="V98" i="1"/>
  <c r="W98" i="1" s="1"/>
  <c r="V99" i="1"/>
  <c r="W99" i="1" s="1"/>
  <c r="W100" i="1"/>
  <c r="V101" i="1"/>
  <c r="W101" i="1" s="1"/>
  <c r="V102" i="1"/>
  <c r="W102" i="1" s="1"/>
  <c r="V103" i="1"/>
  <c r="W103" i="1" s="1"/>
  <c r="V104" i="1"/>
  <c r="W104" i="1" s="1"/>
  <c r="V105" i="1"/>
  <c r="W105" i="1" s="1"/>
  <c r="V106" i="1"/>
  <c r="W106" i="1" s="1"/>
  <c r="V107" i="1"/>
  <c r="W107" i="1" s="1"/>
  <c r="V108" i="1"/>
  <c r="W108" i="1" s="1"/>
  <c r="V109" i="1"/>
  <c r="W109" i="1" s="1"/>
  <c r="V110" i="1"/>
  <c r="W110" i="1" s="1"/>
  <c r="V111" i="1"/>
  <c r="W111" i="1" s="1"/>
  <c r="V112" i="1"/>
  <c r="W112" i="1" s="1"/>
  <c r="V113" i="1"/>
  <c r="W113" i="1" s="1"/>
  <c r="V114" i="1"/>
  <c r="W114" i="1" s="1"/>
  <c r="V115" i="1"/>
  <c r="W115" i="1" s="1"/>
  <c r="V116" i="1"/>
  <c r="W116" i="1" s="1"/>
  <c r="V117" i="1"/>
  <c r="W117" i="1" s="1"/>
  <c r="V118" i="1"/>
  <c r="W118" i="1" s="1"/>
  <c r="V119" i="1"/>
  <c r="W119" i="1" s="1"/>
  <c r="V120" i="1"/>
  <c r="W120" i="1" s="1"/>
  <c r="V121" i="1"/>
  <c r="W121" i="1" s="1"/>
  <c r="V122" i="1"/>
  <c r="W122" i="1" s="1"/>
  <c r="V123" i="1"/>
  <c r="W123" i="1" s="1"/>
  <c r="V124" i="1"/>
  <c r="W124" i="1" s="1"/>
  <c r="V125" i="1"/>
  <c r="W125" i="1" s="1"/>
  <c r="V126" i="1"/>
  <c r="W126" i="1" s="1"/>
  <c r="V127" i="1"/>
  <c r="W127" i="1" s="1"/>
  <c r="V128" i="1"/>
  <c r="W128" i="1" s="1"/>
  <c r="V129" i="1"/>
  <c r="W129" i="1" s="1"/>
  <c r="V130" i="1"/>
  <c r="W130" i="1" s="1"/>
  <c r="V131" i="1"/>
  <c r="W131" i="1" s="1"/>
  <c r="V132" i="1"/>
  <c r="W132" i="1" s="1"/>
  <c r="V133" i="1"/>
  <c r="W133" i="1" s="1"/>
  <c r="V134" i="1"/>
  <c r="W134" i="1" s="1"/>
  <c r="V135" i="1"/>
  <c r="W135" i="1" s="1"/>
  <c r="V136" i="1"/>
  <c r="W136" i="1" s="1"/>
  <c r="V137" i="1"/>
  <c r="W137" i="1" s="1"/>
  <c r="V138" i="1"/>
  <c r="W138" i="1" s="1"/>
  <c r="V139" i="1"/>
  <c r="W139" i="1" s="1"/>
  <c r="V140" i="1"/>
  <c r="W140" i="1" s="1"/>
  <c r="V141" i="1"/>
  <c r="W141" i="1" s="1"/>
  <c r="V142" i="1"/>
  <c r="W142" i="1" s="1"/>
  <c r="V143" i="1"/>
  <c r="W143" i="1" s="1"/>
  <c r="V144" i="1"/>
  <c r="W144" i="1" s="1"/>
  <c r="V145" i="1"/>
  <c r="W145" i="1" s="1"/>
  <c r="V146" i="1"/>
  <c r="W146" i="1" s="1"/>
  <c r="V147" i="1"/>
  <c r="W147" i="1" s="1"/>
  <c r="V148" i="1"/>
  <c r="W148" i="1" s="1"/>
  <c r="V149" i="1"/>
  <c r="W149" i="1" s="1"/>
  <c r="V150" i="1"/>
  <c r="W150" i="1" s="1"/>
  <c r="V151" i="1"/>
  <c r="W151" i="1" s="1"/>
  <c r="V152" i="1"/>
  <c r="W152" i="1" s="1"/>
  <c r="V153" i="1"/>
  <c r="W153" i="1" s="1"/>
  <c r="V154" i="1"/>
  <c r="W154" i="1" s="1"/>
  <c r="V155" i="1"/>
  <c r="W155" i="1" s="1"/>
  <c r="V156" i="1"/>
  <c r="W156" i="1" s="1"/>
  <c r="V157" i="1"/>
  <c r="W157" i="1" s="1"/>
  <c r="V158" i="1"/>
  <c r="W158" i="1" s="1"/>
  <c r="V159" i="1"/>
  <c r="W159" i="1" s="1"/>
  <c r="V160" i="1"/>
  <c r="W160" i="1" s="1"/>
  <c r="V161" i="1"/>
  <c r="W161" i="1" s="1"/>
  <c r="V162" i="1"/>
  <c r="W162" i="1" s="1"/>
  <c r="V163" i="1"/>
  <c r="W163" i="1" s="1"/>
  <c r="V164" i="1"/>
  <c r="W164" i="1" s="1"/>
  <c r="V165" i="1"/>
  <c r="W165" i="1" s="1"/>
  <c r="V166" i="1"/>
  <c r="W166" i="1" s="1"/>
  <c r="V167" i="1"/>
  <c r="W167" i="1" s="1"/>
  <c r="V168" i="1"/>
  <c r="W168" i="1" s="1"/>
  <c r="V169" i="1"/>
  <c r="W169" i="1" s="1"/>
  <c r="V170" i="1"/>
  <c r="W170" i="1" s="1"/>
  <c r="V171" i="1"/>
  <c r="W171" i="1" s="1"/>
  <c r="V172" i="1"/>
  <c r="W172" i="1" s="1"/>
  <c r="V173" i="1"/>
  <c r="W173" i="1" s="1"/>
  <c r="V174" i="1"/>
  <c r="W174" i="1" s="1"/>
  <c r="V175" i="1"/>
  <c r="W175" i="1" s="1"/>
  <c r="V176" i="1"/>
  <c r="W176" i="1" s="1"/>
  <c r="V177" i="1"/>
  <c r="W177" i="1" s="1"/>
  <c r="V178" i="1"/>
  <c r="W178" i="1" s="1"/>
  <c r="V179" i="1"/>
  <c r="W179" i="1" s="1"/>
  <c r="V180" i="1"/>
  <c r="W180" i="1" s="1"/>
  <c r="V181" i="1"/>
  <c r="W181" i="1" s="1"/>
  <c r="V182" i="1"/>
  <c r="W182" i="1" s="1"/>
  <c r="V183" i="1"/>
  <c r="W183" i="1" s="1"/>
  <c r="V184" i="1"/>
  <c r="W184" i="1" s="1"/>
  <c r="V185" i="1"/>
  <c r="W185" i="1" s="1"/>
  <c r="V186" i="1"/>
  <c r="W186" i="1" s="1"/>
  <c r="V187" i="1"/>
  <c r="W187" i="1" s="1"/>
  <c r="V188" i="1"/>
  <c r="W188" i="1" s="1"/>
  <c r="V189" i="1"/>
  <c r="W189" i="1" s="1"/>
  <c r="V190" i="1"/>
  <c r="W190" i="1" s="1"/>
  <c r="V191" i="1"/>
  <c r="W191" i="1" s="1"/>
  <c r="V192" i="1"/>
  <c r="W192" i="1" s="1"/>
  <c r="V193" i="1"/>
  <c r="W193" i="1" s="1"/>
  <c r="V194" i="1"/>
  <c r="W194" i="1" s="1"/>
  <c r="V195" i="1"/>
  <c r="W195" i="1" s="1"/>
  <c r="V196" i="1"/>
  <c r="W196" i="1" s="1"/>
  <c r="V197" i="1"/>
  <c r="W197" i="1" s="1"/>
  <c r="V198" i="1"/>
  <c r="W198" i="1" s="1"/>
  <c r="V199" i="1"/>
  <c r="W199" i="1" s="1"/>
  <c r="V200" i="1"/>
  <c r="W200" i="1" s="1"/>
  <c r="V201" i="1"/>
  <c r="W201" i="1" s="1"/>
  <c r="V202" i="1"/>
  <c r="W202" i="1" s="1"/>
  <c r="V203" i="1"/>
  <c r="W203" i="1" s="1"/>
  <c r="V204" i="1"/>
  <c r="W204" i="1" s="1"/>
  <c r="V205" i="1"/>
  <c r="W205" i="1" s="1"/>
  <c r="V206" i="1"/>
  <c r="W206" i="1" s="1"/>
  <c r="V207" i="1"/>
  <c r="W207" i="1" s="1"/>
  <c r="V208" i="1"/>
  <c r="W208" i="1" s="1"/>
  <c r="V209" i="1"/>
  <c r="W209" i="1" s="1"/>
  <c r="V210" i="1"/>
  <c r="W210" i="1" s="1"/>
  <c r="V211" i="1"/>
  <c r="W211" i="1" s="1"/>
  <c r="V212" i="1"/>
  <c r="W212" i="1" s="1"/>
  <c r="V213" i="1"/>
  <c r="W213" i="1" s="1"/>
  <c r="V214" i="1"/>
  <c r="W214" i="1" s="1"/>
  <c r="V215" i="1"/>
  <c r="W215" i="1" s="1"/>
  <c r="V216" i="1"/>
  <c r="W216" i="1" s="1"/>
  <c r="V217" i="1"/>
  <c r="W217" i="1" s="1"/>
  <c r="V218" i="1"/>
  <c r="W218" i="1" s="1"/>
  <c r="V219" i="1"/>
  <c r="W219" i="1" s="1"/>
  <c r="V220" i="1"/>
  <c r="W220" i="1" s="1"/>
  <c r="V221" i="1"/>
  <c r="W221" i="1" s="1"/>
  <c r="V222" i="1"/>
  <c r="W222" i="1" s="1"/>
  <c r="V223" i="1"/>
  <c r="W223" i="1" s="1"/>
  <c r="V224" i="1"/>
  <c r="W224" i="1" s="1"/>
  <c r="V225" i="1"/>
  <c r="W225" i="1" s="1"/>
  <c r="V226" i="1"/>
  <c r="W226" i="1" s="1"/>
  <c r="V227" i="1"/>
  <c r="W227" i="1" s="1"/>
  <c r="V228" i="1"/>
  <c r="W228" i="1" s="1"/>
  <c r="V229" i="1"/>
  <c r="W229" i="1" s="1"/>
  <c r="V230" i="1"/>
  <c r="W230" i="1" s="1"/>
  <c r="V231" i="1"/>
  <c r="W231" i="1" s="1"/>
  <c r="V232" i="1"/>
  <c r="W232" i="1" s="1"/>
  <c r="V233" i="1"/>
  <c r="W233" i="1" s="1"/>
  <c r="V234" i="1"/>
  <c r="W234" i="1" s="1"/>
  <c r="V235" i="1"/>
  <c r="W235" i="1" s="1"/>
  <c r="V236" i="1"/>
  <c r="W236" i="1" s="1"/>
  <c r="V237" i="1"/>
  <c r="W237" i="1" s="1"/>
  <c r="V238" i="1"/>
  <c r="W238" i="1" s="1"/>
  <c r="V239" i="1"/>
  <c r="W239" i="1" s="1"/>
  <c r="V240" i="1"/>
  <c r="W240" i="1" s="1"/>
  <c r="V241" i="1"/>
  <c r="W241" i="1" s="1"/>
  <c r="V242" i="1"/>
  <c r="W242" i="1" s="1"/>
  <c r="V243" i="1"/>
  <c r="W243" i="1" s="1"/>
  <c r="V244" i="1"/>
  <c r="W244" i="1" s="1"/>
  <c r="V245" i="1"/>
  <c r="W245" i="1" s="1"/>
  <c r="V246" i="1"/>
  <c r="W246" i="1" s="1"/>
  <c r="V247" i="1"/>
  <c r="W247" i="1" s="1"/>
  <c r="V248" i="1"/>
  <c r="W248" i="1" s="1"/>
  <c r="V249" i="1"/>
  <c r="W249" i="1" s="1"/>
  <c r="V250" i="1"/>
  <c r="W250" i="1" s="1"/>
  <c r="V251" i="1"/>
  <c r="W251" i="1" s="1"/>
  <c r="V252" i="1"/>
  <c r="W252" i="1" s="1"/>
  <c r="V253" i="1"/>
  <c r="W253" i="1" s="1"/>
  <c r="V254" i="1"/>
  <c r="W254" i="1" s="1"/>
  <c r="V255" i="1"/>
  <c r="W255" i="1" s="1"/>
  <c r="V256" i="1"/>
  <c r="W256" i="1" s="1"/>
  <c r="V257" i="1"/>
  <c r="W257" i="1" s="1"/>
  <c r="V258" i="1"/>
  <c r="W258" i="1" s="1"/>
  <c r="V259" i="1"/>
  <c r="W259" i="1" s="1"/>
  <c r="V260" i="1"/>
  <c r="W260" i="1" s="1"/>
  <c r="V261" i="1"/>
  <c r="W261" i="1" s="1"/>
  <c r="V262" i="1"/>
  <c r="W262" i="1" s="1"/>
  <c r="V263" i="1"/>
  <c r="W263" i="1" s="1"/>
  <c r="V264" i="1"/>
  <c r="W264" i="1" s="1"/>
  <c r="V265" i="1"/>
  <c r="W265" i="1" s="1"/>
  <c r="V266" i="1"/>
  <c r="W266" i="1" s="1"/>
  <c r="V267" i="1"/>
  <c r="W267" i="1" s="1"/>
  <c r="V268" i="1"/>
  <c r="W268" i="1" s="1"/>
  <c r="V269" i="1"/>
  <c r="W269" i="1" s="1"/>
  <c r="V270" i="1"/>
  <c r="W270" i="1" s="1"/>
  <c r="V271" i="1"/>
  <c r="W271" i="1" s="1"/>
  <c r="V272" i="1"/>
  <c r="W272" i="1" s="1"/>
  <c r="V273" i="1"/>
  <c r="W273" i="1" s="1"/>
  <c r="V274" i="1"/>
  <c r="W274" i="1" s="1"/>
  <c r="V275" i="1"/>
  <c r="W275" i="1" s="1"/>
  <c r="V276" i="1"/>
  <c r="W276" i="1" s="1"/>
  <c r="V277" i="1"/>
  <c r="W277" i="1" s="1"/>
  <c r="V278" i="1"/>
  <c r="W278" i="1" s="1"/>
  <c r="V279" i="1"/>
  <c r="W279" i="1" s="1"/>
  <c r="V280" i="1"/>
  <c r="W280" i="1" s="1"/>
  <c r="V281" i="1"/>
  <c r="W281" i="1" s="1"/>
  <c r="V282" i="1"/>
  <c r="W282" i="1" s="1"/>
  <c r="V283" i="1"/>
  <c r="W283" i="1" s="1"/>
  <c r="V284" i="1"/>
  <c r="W284" i="1" s="1"/>
  <c r="V285" i="1"/>
  <c r="W285" i="1" s="1"/>
  <c r="V286" i="1"/>
  <c r="W286" i="1" s="1"/>
  <c r="V287" i="1"/>
  <c r="W287" i="1" s="1"/>
  <c r="V288" i="1"/>
  <c r="W288" i="1" s="1"/>
  <c r="V289" i="1"/>
  <c r="W289" i="1" s="1"/>
  <c r="V290" i="1"/>
  <c r="W290" i="1" s="1"/>
  <c r="V291" i="1"/>
  <c r="W291" i="1" s="1"/>
  <c r="V292" i="1"/>
  <c r="W292" i="1" s="1"/>
  <c r="V293" i="1"/>
  <c r="W293" i="1" s="1"/>
  <c r="V294" i="1"/>
  <c r="W294" i="1" s="1"/>
  <c r="V295" i="1"/>
  <c r="W295" i="1" s="1"/>
  <c r="V296" i="1"/>
  <c r="W296" i="1" s="1"/>
  <c r="V297" i="1"/>
  <c r="W297" i="1" s="1"/>
  <c r="V298" i="1"/>
  <c r="W298" i="1" s="1"/>
  <c r="V299" i="1"/>
  <c r="W299" i="1" s="1"/>
  <c r="V300" i="1"/>
  <c r="W300" i="1" s="1"/>
  <c r="V301" i="1"/>
  <c r="W301" i="1" s="1"/>
  <c r="V302" i="1"/>
  <c r="W302" i="1" s="1"/>
  <c r="V303" i="1"/>
  <c r="W303" i="1" s="1"/>
  <c r="V304" i="1"/>
  <c r="W304" i="1" s="1"/>
  <c r="V305" i="1"/>
  <c r="W305" i="1" s="1"/>
  <c r="V306" i="1"/>
  <c r="W306" i="1" s="1"/>
  <c r="V307" i="1"/>
  <c r="W307" i="1" s="1"/>
  <c r="V308" i="1"/>
  <c r="W308" i="1" s="1"/>
  <c r="V309" i="1"/>
  <c r="W309" i="1" s="1"/>
  <c r="V310" i="1"/>
  <c r="W310" i="1" s="1"/>
  <c r="V311" i="1"/>
  <c r="W311" i="1" s="1"/>
  <c r="V312" i="1"/>
  <c r="W312" i="1" s="1"/>
  <c r="V313" i="1"/>
  <c r="W313" i="1" s="1"/>
  <c r="V314" i="1"/>
  <c r="W314" i="1" s="1"/>
  <c r="V315" i="1"/>
  <c r="W315" i="1" s="1"/>
  <c r="V316" i="1"/>
  <c r="W316" i="1" s="1"/>
  <c r="V317" i="1"/>
  <c r="W317" i="1" s="1"/>
  <c r="V318" i="1"/>
  <c r="W318" i="1" s="1"/>
  <c r="V319" i="1"/>
  <c r="W319" i="1" s="1"/>
  <c r="V320" i="1"/>
  <c r="W320" i="1" s="1"/>
  <c r="V321" i="1"/>
  <c r="W321" i="1" s="1"/>
  <c r="V322" i="1"/>
  <c r="W322" i="1" s="1"/>
  <c r="V323" i="1"/>
  <c r="W323" i="1" s="1"/>
  <c r="V324" i="1"/>
  <c r="W324" i="1" s="1"/>
  <c r="V325" i="1"/>
  <c r="W325" i="1" s="1"/>
  <c r="V326" i="1"/>
  <c r="W326" i="1" s="1"/>
  <c r="V327" i="1"/>
  <c r="W327" i="1" s="1"/>
  <c r="V328" i="1"/>
  <c r="W328" i="1" s="1"/>
  <c r="V329" i="1"/>
  <c r="W329" i="1" s="1"/>
  <c r="V330" i="1"/>
  <c r="W330" i="1" s="1"/>
  <c r="V331" i="1"/>
  <c r="W331" i="1" s="1"/>
  <c r="V332" i="1"/>
  <c r="W332" i="1" s="1"/>
  <c r="V333" i="1"/>
  <c r="W333" i="1" s="1"/>
  <c r="V334" i="1"/>
  <c r="W334" i="1" s="1"/>
  <c r="V335" i="1"/>
  <c r="W335" i="1" s="1"/>
  <c r="V336" i="1"/>
  <c r="W336" i="1" s="1"/>
  <c r="V337" i="1"/>
  <c r="W337" i="1" s="1"/>
  <c r="V338" i="1"/>
  <c r="W338" i="1" s="1"/>
  <c r="V339" i="1"/>
  <c r="W339" i="1" s="1"/>
  <c r="V340" i="1"/>
  <c r="W340" i="1" s="1"/>
  <c r="V341" i="1"/>
  <c r="W341" i="1" s="1"/>
  <c r="V342" i="1"/>
  <c r="W342" i="1" s="1"/>
  <c r="V343" i="1"/>
  <c r="W343" i="1" s="1"/>
  <c r="V344" i="1"/>
  <c r="W344" i="1" s="1"/>
  <c r="V345" i="1"/>
  <c r="W345" i="1" s="1"/>
  <c r="V346" i="1"/>
  <c r="W346" i="1" s="1"/>
  <c r="V347" i="1"/>
  <c r="W347" i="1" s="1"/>
  <c r="V348" i="1"/>
  <c r="W348" i="1" s="1"/>
  <c r="V349" i="1"/>
  <c r="W349" i="1" s="1"/>
  <c r="V350" i="1"/>
  <c r="W350" i="1" s="1"/>
  <c r="V351" i="1"/>
  <c r="W351" i="1" s="1"/>
  <c r="V352" i="1"/>
  <c r="W352" i="1" s="1"/>
  <c r="V353" i="1"/>
  <c r="W353" i="1" s="1"/>
  <c r="V354" i="1"/>
  <c r="W354" i="1" s="1"/>
  <c r="V355" i="1"/>
  <c r="W355" i="1" s="1"/>
  <c r="V356" i="1"/>
  <c r="W356" i="1" s="1"/>
  <c r="V357" i="1"/>
  <c r="W357" i="1" s="1"/>
  <c r="V358" i="1"/>
  <c r="W358" i="1" s="1"/>
  <c r="V359" i="1"/>
  <c r="W359" i="1" s="1"/>
  <c r="V360" i="1"/>
  <c r="W360" i="1" s="1"/>
  <c r="V361" i="1"/>
  <c r="W361" i="1" s="1"/>
  <c r="V362" i="1"/>
  <c r="W362" i="1" s="1"/>
  <c r="V363" i="1"/>
  <c r="W363" i="1" s="1"/>
  <c r="V364" i="1"/>
  <c r="W364" i="1" s="1"/>
  <c r="V365" i="1"/>
  <c r="W365" i="1" s="1"/>
  <c r="V366" i="1"/>
  <c r="W366" i="1" s="1"/>
  <c r="V367" i="1"/>
  <c r="W367" i="1" s="1"/>
  <c r="V368" i="1"/>
  <c r="W368" i="1" s="1"/>
  <c r="V369" i="1"/>
  <c r="W369" i="1" s="1"/>
  <c r="V370" i="1"/>
  <c r="W370" i="1" s="1"/>
  <c r="V371" i="1"/>
  <c r="W371" i="1" s="1"/>
  <c r="V372" i="1"/>
  <c r="W372" i="1" s="1"/>
  <c r="V373" i="1"/>
  <c r="W373" i="1" s="1"/>
  <c r="V374" i="1"/>
  <c r="W374" i="1" s="1"/>
  <c r="V375" i="1"/>
  <c r="W375" i="1" s="1"/>
  <c r="V376" i="1"/>
  <c r="W376" i="1" s="1"/>
  <c r="V377" i="1"/>
  <c r="W377" i="1" s="1"/>
  <c r="V378" i="1"/>
  <c r="W378" i="1" s="1"/>
  <c r="V379" i="1"/>
  <c r="W379" i="1" s="1"/>
  <c r="V380" i="1"/>
  <c r="W380" i="1" s="1"/>
  <c r="V381" i="1"/>
  <c r="W381" i="1" s="1"/>
  <c r="V382" i="1"/>
  <c r="W382" i="1" s="1"/>
  <c r="V383" i="1"/>
  <c r="W383" i="1" s="1"/>
  <c r="V384" i="1"/>
  <c r="W384" i="1" s="1"/>
  <c r="V385" i="1"/>
  <c r="W385" i="1" s="1"/>
  <c r="V386" i="1"/>
  <c r="W386" i="1" s="1"/>
  <c r="V387" i="1"/>
  <c r="W387" i="1" s="1"/>
  <c r="V388" i="1"/>
  <c r="W388" i="1" s="1"/>
  <c r="V389" i="1"/>
  <c r="W389" i="1" s="1"/>
  <c r="V390" i="1"/>
  <c r="W390" i="1" s="1"/>
  <c r="V391" i="1"/>
  <c r="W391" i="1" s="1"/>
  <c r="V392" i="1"/>
  <c r="W392" i="1" s="1"/>
  <c r="V393" i="1"/>
  <c r="W393" i="1" s="1"/>
  <c r="V394" i="1"/>
  <c r="W394" i="1" s="1"/>
  <c r="V395" i="1"/>
  <c r="W395" i="1" s="1"/>
  <c r="V396" i="1"/>
  <c r="W396" i="1" s="1"/>
  <c r="V397" i="1"/>
  <c r="W397" i="1" s="1"/>
  <c r="V398" i="1"/>
  <c r="W398" i="1" s="1"/>
  <c r="V399" i="1"/>
  <c r="W399" i="1" s="1"/>
  <c r="V400" i="1"/>
  <c r="W400" i="1" s="1"/>
  <c r="V401" i="1"/>
  <c r="W401" i="1" s="1"/>
  <c r="V402" i="1"/>
  <c r="W402" i="1" s="1"/>
  <c r="V403" i="1"/>
  <c r="W403" i="1" s="1"/>
  <c r="V404" i="1"/>
  <c r="W404" i="1" s="1"/>
  <c r="V405" i="1"/>
  <c r="W405" i="1" s="1"/>
  <c r="V406" i="1"/>
  <c r="W406" i="1" s="1"/>
  <c r="V407" i="1"/>
  <c r="W407" i="1" s="1"/>
  <c r="V408" i="1"/>
  <c r="W408" i="1" s="1"/>
  <c r="V409" i="1"/>
  <c r="W409" i="1" s="1"/>
  <c r="V410" i="1"/>
  <c r="W410" i="1" s="1"/>
  <c r="V411" i="1"/>
  <c r="W411" i="1" s="1"/>
  <c r="V412" i="1"/>
  <c r="W412" i="1" s="1"/>
  <c r="V413" i="1"/>
  <c r="W413" i="1" s="1"/>
  <c r="V414" i="1"/>
  <c r="W414" i="1" s="1"/>
  <c r="V415" i="1"/>
  <c r="W415" i="1" s="1"/>
  <c r="V416" i="1"/>
  <c r="W416" i="1" s="1"/>
  <c r="V417" i="1"/>
  <c r="W417" i="1" s="1"/>
  <c r="V418" i="1"/>
  <c r="W418" i="1" s="1"/>
  <c r="V419" i="1"/>
  <c r="W419" i="1" s="1"/>
  <c r="V420" i="1"/>
  <c r="W420" i="1" s="1"/>
  <c r="V421" i="1"/>
  <c r="W421" i="1" s="1"/>
  <c r="V422" i="1"/>
  <c r="W422" i="1" s="1"/>
  <c r="V423" i="1"/>
  <c r="W423" i="1" s="1"/>
  <c r="V424" i="1"/>
  <c r="W424" i="1" s="1"/>
  <c r="V425" i="1"/>
  <c r="W425" i="1" s="1"/>
  <c r="V426" i="1"/>
  <c r="W426" i="1" s="1"/>
  <c r="V427" i="1"/>
  <c r="W427" i="1" s="1"/>
  <c r="V428" i="1"/>
  <c r="W428" i="1" s="1"/>
  <c r="V429" i="1"/>
  <c r="W429" i="1" s="1"/>
  <c r="V430" i="1"/>
  <c r="W430" i="1" s="1"/>
  <c r="V431" i="1"/>
  <c r="W431" i="1" s="1"/>
  <c r="V432" i="1"/>
  <c r="W432" i="1" s="1"/>
  <c r="V433" i="1"/>
  <c r="W433" i="1" s="1"/>
  <c r="V434" i="1"/>
  <c r="W434" i="1" s="1"/>
  <c r="V435" i="1"/>
  <c r="W435" i="1" s="1"/>
  <c r="V436" i="1"/>
  <c r="W436" i="1" s="1"/>
  <c r="V437" i="1"/>
  <c r="W437" i="1" s="1"/>
  <c r="V438" i="1"/>
  <c r="W438" i="1" s="1"/>
  <c r="V439" i="1"/>
  <c r="W439" i="1" s="1"/>
  <c r="V440" i="1"/>
  <c r="W440" i="1" s="1"/>
  <c r="V441" i="1"/>
  <c r="W441" i="1" s="1"/>
  <c r="V442" i="1"/>
  <c r="W442" i="1" s="1"/>
  <c r="V443" i="1"/>
  <c r="W443" i="1" s="1"/>
  <c r="V444" i="1"/>
  <c r="W444" i="1" s="1"/>
  <c r="V445" i="1"/>
  <c r="W445" i="1" s="1"/>
  <c r="V446" i="1"/>
  <c r="W446" i="1" s="1"/>
  <c r="V447" i="1"/>
  <c r="W447" i="1" s="1"/>
  <c r="V448" i="1"/>
  <c r="W448" i="1" s="1"/>
  <c r="V449" i="1"/>
  <c r="W449" i="1" s="1"/>
  <c r="V450" i="1"/>
  <c r="W450" i="1" s="1"/>
  <c r="V451" i="1"/>
  <c r="W451" i="1" s="1"/>
  <c r="V452" i="1"/>
  <c r="W452" i="1" s="1"/>
  <c r="V453" i="1"/>
  <c r="W453" i="1" s="1"/>
  <c r="V454" i="1"/>
  <c r="W454" i="1" s="1"/>
  <c r="V455" i="1"/>
  <c r="W455" i="1" s="1"/>
  <c r="V456" i="1"/>
  <c r="W456" i="1" s="1"/>
  <c r="V457" i="1"/>
  <c r="W457" i="1" s="1"/>
  <c r="V458" i="1"/>
  <c r="W458" i="1" s="1"/>
  <c r="V459" i="1"/>
  <c r="W459" i="1" s="1"/>
  <c r="V460" i="1"/>
  <c r="W460" i="1" s="1"/>
  <c r="V461" i="1"/>
  <c r="W461" i="1" s="1"/>
  <c r="V462" i="1"/>
  <c r="W462" i="1" s="1"/>
  <c r="V463" i="1"/>
  <c r="W463" i="1" s="1"/>
  <c r="V464" i="1"/>
  <c r="W464" i="1" s="1"/>
  <c r="V465" i="1"/>
  <c r="W465" i="1" s="1"/>
  <c r="V466" i="1"/>
  <c r="W466" i="1" s="1"/>
  <c r="V467" i="1"/>
  <c r="W467" i="1" s="1"/>
  <c r="V468" i="1"/>
  <c r="W468" i="1" s="1"/>
  <c r="V469" i="1"/>
  <c r="W469" i="1" s="1"/>
  <c r="V470" i="1"/>
  <c r="W470" i="1" s="1"/>
  <c r="V471" i="1"/>
  <c r="W471" i="1" s="1"/>
  <c r="V472" i="1"/>
  <c r="W472" i="1" s="1"/>
  <c r="V473" i="1"/>
  <c r="W473" i="1" s="1"/>
  <c r="V474" i="1"/>
  <c r="W474" i="1" s="1"/>
  <c r="V475" i="1"/>
  <c r="W475" i="1" s="1"/>
  <c r="V476" i="1"/>
  <c r="W476" i="1" s="1"/>
  <c r="V477" i="1"/>
  <c r="W477" i="1" s="1"/>
  <c r="V478" i="1"/>
  <c r="W478" i="1" s="1"/>
  <c r="V479" i="1"/>
  <c r="W479" i="1" s="1"/>
  <c r="V480" i="1"/>
  <c r="W480" i="1" s="1"/>
  <c r="V481" i="1"/>
  <c r="W481" i="1" s="1"/>
  <c r="V482" i="1"/>
  <c r="W482" i="1" s="1"/>
  <c r="V483" i="1"/>
  <c r="W483" i="1" s="1"/>
  <c r="V484" i="1"/>
  <c r="W484" i="1" s="1"/>
  <c r="V485" i="1"/>
  <c r="W485" i="1" s="1"/>
  <c r="V486" i="1"/>
  <c r="W486" i="1" s="1"/>
  <c r="V487" i="1"/>
  <c r="W487" i="1" s="1"/>
  <c r="V488" i="1"/>
  <c r="W488" i="1" s="1"/>
  <c r="V489" i="1"/>
  <c r="W489" i="1" s="1"/>
  <c r="V490" i="1"/>
  <c r="W490" i="1" s="1"/>
  <c r="V491" i="1"/>
  <c r="W491" i="1" s="1"/>
  <c r="V492" i="1"/>
  <c r="W492" i="1" s="1"/>
  <c r="V493" i="1"/>
  <c r="W493" i="1" s="1"/>
  <c r="V494" i="1"/>
  <c r="W494" i="1" s="1"/>
  <c r="V495" i="1"/>
  <c r="W495" i="1" s="1"/>
  <c r="V496" i="1"/>
  <c r="W496" i="1" s="1"/>
  <c r="V497" i="1"/>
  <c r="W497" i="1" s="1"/>
  <c r="V498" i="1"/>
  <c r="W498" i="1" s="1"/>
  <c r="V499" i="1"/>
  <c r="W499" i="1" s="1"/>
  <c r="V500" i="1"/>
  <c r="W500" i="1" s="1"/>
  <c r="V501" i="1"/>
  <c r="W501" i="1" s="1"/>
  <c r="V502" i="1"/>
  <c r="W502" i="1" s="1"/>
  <c r="V503" i="1"/>
  <c r="W503" i="1" s="1"/>
  <c r="V504" i="1"/>
  <c r="W504" i="1" s="1"/>
  <c r="V505" i="1"/>
  <c r="W505" i="1" s="1"/>
  <c r="V506" i="1"/>
  <c r="W506" i="1" s="1"/>
  <c r="V507" i="1"/>
  <c r="W507" i="1" s="1"/>
  <c r="V508" i="1"/>
  <c r="W508" i="1" s="1"/>
  <c r="V509" i="1"/>
  <c r="W509" i="1" s="1"/>
  <c r="V510" i="1"/>
  <c r="W510" i="1" s="1"/>
  <c r="V511" i="1"/>
  <c r="W511" i="1" s="1"/>
  <c r="V512" i="1"/>
  <c r="W512" i="1" s="1"/>
  <c r="V513" i="1"/>
  <c r="W513" i="1" s="1"/>
  <c r="V514" i="1"/>
  <c r="W514" i="1" s="1"/>
  <c r="V515" i="1"/>
  <c r="W515" i="1" s="1"/>
  <c r="V516" i="1"/>
  <c r="W516" i="1" s="1"/>
  <c r="V517" i="1"/>
  <c r="W517" i="1" s="1"/>
  <c r="V518" i="1"/>
  <c r="W518" i="1" s="1"/>
  <c r="V519" i="1"/>
  <c r="W519" i="1" s="1"/>
  <c r="V520" i="1"/>
  <c r="W520" i="1" s="1"/>
  <c r="V521" i="1"/>
  <c r="W521" i="1" s="1"/>
  <c r="V522" i="1"/>
  <c r="W522" i="1" s="1"/>
  <c r="V523" i="1"/>
  <c r="W523" i="1" s="1"/>
  <c r="V524" i="1"/>
  <c r="W524" i="1" s="1"/>
  <c r="V525" i="1"/>
  <c r="W525" i="1" s="1"/>
  <c r="V526" i="1"/>
  <c r="W526" i="1" s="1"/>
  <c r="V527" i="1"/>
  <c r="W527" i="1" s="1"/>
  <c r="V528" i="1"/>
  <c r="W528" i="1" s="1"/>
  <c r="V529" i="1"/>
  <c r="W529" i="1" s="1"/>
  <c r="V530" i="1"/>
  <c r="W530" i="1" s="1"/>
  <c r="V531" i="1"/>
  <c r="W531" i="1" s="1"/>
  <c r="V532" i="1"/>
  <c r="W532" i="1" s="1"/>
  <c r="V533" i="1"/>
  <c r="W533" i="1" s="1"/>
  <c r="V534" i="1"/>
  <c r="W534" i="1" s="1"/>
  <c r="V535" i="1"/>
  <c r="W535" i="1" s="1"/>
  <c r="V536" i="1"/>
  <c r="W536" i="1" s="1"/>
  <c r="V537" i="1"/>
  <c r="W537" i="1" s="1"/>
  <c r="V538" i="1"/>
  <c r="W538" i="1" s="1"/>
  <c r="V539" i="1"/>
  <c r="W539" i="1" s="1"/>
  <c r="V540" i="1"/>
  <c r="W540" i="1" s="1"/>
  <c r="V541" i="1"/>
  <c r="W541" i="1" s="1"/>
  <c r="V542" i="1"/>
  <c r="W542" i="1" s="1"/>
  <c r="V543" i="1"/>
  <c r="W543" i="1" s="1"/>
  <c r="V544" i="1"/>
  <c r="W544" i="1" s="1"/>
  <c r="V545" i="1"/>
  <c r="W545" i="1" s="1"/>
  <c r="V546" i="1"/>
  <c r="W546" i="1" s="1"/>
  <c r="V547" i="1"/>
  <c r="W547" i="1" s="1"/>
  <c r="V548" i="1"/>
  <c r="W548" i="1" s="1"/>
  <c r="V549" i="1"/>
  <c r="W549" i="1" s="1"/>
  <c r="V550" i="1"/>
  <c r="W550" i="1" s="1"/>
  <c r="V551" i="1"/>
  <c r="W551" i="1" s="1"/>
  <c r="V552" i="1"/>
  <c r="W552" i="1" s="1"/>
  <c r="V553" i="1"/>
  <c r="W553" i="1" s="1"/>
  <c r="V554" i="1"/>
  <c r="W554" i="1" s="1"/>
  <c r="V555" i="1"/>
  <c r="W555" i="1" s="1"/>
  <c r="V556" i="1"/>
  <c r="W556" i="1" s="1"/>
  <c r="V557" i="1"/>
  <c r="W557" i="1" s="1"/>
  <c r="V558" i="1"/>
  <c r="W558" i="1" s="1"/>
  <c r="V559" i="1"/>
  <c r="W559" i="1" s="1"/>
  <c r="V560" i="1"/>
  <c r="W560" i="1" s="1"/>
  <c r="V561" i="1"/>
  <c r="W561" i="1" s="1"/>
  <c r="V562" i="1"/>
  <c r="W562" i="1" s="1"/>
  <c r="V563" i="1"/>
  <c r="W563" i="1" s="1"/>
  <c r="V564" i="1"/>
  <c r="W564" i="1" s="1"/>
  <c r="V565" i="1"/>
  <c r="W565" i="1" s="1"/>
  <c r="V566" i="1"/>
  <c r="W566" i="1" s="1"/>
  <c r="V567" i="1"/>
  <c r="W567" i="1" s="1"/>
  <c r="V568" i="1"/>
  <c r="W568" i="1" s="1"/>
  <c r="V569" i="1"/>
  <c r="W569" i="1" s="1"/>
  <c r="V570" i="1"/>
  <c r="W570" i="1" s="1"/>
  <c r="V571" i="1"/>
  <c r="W571" i="1" s="1"/>
  <c r="V572" i="1"/>
  <c r="W572" i="1" s="1"/>
  <c r="V573" i="1"/>
  <c r="W573" i="1" s="1"/>
  <c r="V574" i="1"/>
  <c r="W574" i="1" s="1"/>
  <c r="V575" i="1"/>
  <c r="W575" i="1" s="1"/>
  <c r="V576" i="1"/>
  <c r="W576" i="1" s="1"/>
  <c r="V577" i="1"/>
  <c r="W577" i="1" s="1"/>
  <c r="V578" i="1"/>
  <c r="W578" i="1" s="1"/>
  <c r="V579" i="1"/>
  <c r="W579" i="1" s="1"/>
  <c r="V580" i="1"/>
  <c r="W580" i="1" s="1"/>
  <c r="V581" i="1"/>
  <c r="W581" i="1" s="1"/>
  <c r="V582" i="1"/>
  <c r="W582" i="1" s="1"/>
  <c r="V583" i="1"/>
  <c r="W583" i="1" s="1"/>
  <c r="V584" i="1"/>
  <c r="W584" i="1" s="1"/>
  <c r="V585" i="1"/>
  <c r="W585" i="1" s="1"/>
  <c r="V586" i="1"/>
  <c r="W586" i="1" s="1"/>
  <c r="V587" i="1"/>
  <c r="W587" i="1" s="1"/>
  <c r="V588" i="1"/>
  <c r="W588" i="1" s="1"/>
  <c r="V589" i="1"/>
  <c r="W589" i="1" s="1"/>
  <c r="V590" i="1"/>
  <c r="W590" i="1" s="1"/>
  <c r="V591" i="1"/>
  <c r="W591" i="1" s="1"/>
  <c r="V592" i="1"/>
  <c r="W592" i="1" s="1"/>
  <c r="V593" i="1"/>
  <c r="W593" i="1" s="1"/>
  <c r="V594" i="1"/>
  <c r="W594" i="1" s="1"/>
  <c r="V595" i="1"/>
  <c r="W595" i="1" s="1"/>
  <c r="V596" i="1"/>
  <c r="W596" i="1" s="1"/>
  <c r="V597" i="1"/>
  <c r="W597" i="1" s="1"/>
  <c r="V598" i="1"/>
  <c r="W598" i="1" s="1"/>
  <c r="V599" i="1"/>
  <c r="W599" i="1" s="1"/>
  <c r="V600" i="1"/>
  <c r="W600" i="1" s="1"/>
  <c r="V601" i="1"/>
  <c r="W601" i="1" s="1"/>
  <c r="V602" i="1"/>
  <c r="W602" i="1" s="1"/>
  <c r="V603" i="1"/>
  <c r="W603" i="1" s="1"/>
  <c r="V604" i="1"/>
  <c r="W604" i="1" s="1"/>
  <c r="V605" i="1"/>
  <c r="W605" i="1" s="1"/>
  <c r="V606" i="1"/>
  <c r="W606" i="1" s="1"/>
  <c r="V607" i="1"/>
  <c r="W607" i="1" s="1"/>
  <c r="V608" i="1"/>
  <c r="W608" i="1" s="1"/>
  <c r="V609" i="1"/>
  <c r="W609" i="1" s="1"/>
  <c r="V610" i="1"/>
  <c r="W610" i="1" s="1"/>
  <c r="V611" i="1"/>
  <c r="W611" i="1" s="1"/>
  <c r="V612" i="1"/>
  <c r="W612" i="1" s="1"/>
  <c r="V613" i="1"/>
  <c r="W613" i="1" s="1"/>
  <c r="V614" i="1"/>
  <c r="W614" i="1" s="1"/>
  <c r="V615" i="1"/>
  <c r="W615" i="1" s="1"/>
  <c r="V616" i="1"/>
  <c r="W616" i="1" s="1"/>
  <c r="V617" i="1"/>
  <c r="W617" i="1" s="1"/>
  <c r="V618" i="1"/>
  <c r="W618" i="1" s="1"/>
  <c r="V619" i="1"/>
  <c r="W619" i="1" s="1"/>
  <c r="V620" i="1"/>
  <c r="W620" i="1" s="1"/>
  <c r="V621" i="1"/>
  <c r="W621" i="1" s="1"/>
  <c r="V622" i="1"/>
  <c r="W622" i="1" s="1"/>
  <c r="V623" i="1"/>
  <c r="W623" i="1" s="1"/>
  <c r="V624" i="1"/>
  <c r="W624" i="1" s="1"/>
  <c r="V625" i="1"/>
  <c r="W625" i="1" s="1"/>
  <c r="V626" i="1"/>
  <c r="W626" i="1" s="1"/>
  <c r="V627" i="1"/>
  <c r="W627" i="1" s="1"/>
  <c r="V628" i="1"/>
  <c r="W628" i="1" s="1"/>
  <c r="V629" i="1"/>
  <c r="W629" i="1" s="1"/>
  <c r="V630" i="1"/>
  <c r="W630" i="1" s="1"/>
  <c r="V631" i="1"/>
  <c r="W631" i="1" s="1"/>
  <c r="V632" i="1"/>
  <c r="W632" i="1" s="1"/>
  <c r="V633" i="1"/>
  <c r="W633" i="1" s="1"/>
  <c r="V634" i="1"/>
  <c r="W634" i="1" s="1"/>
  <c r="V635" i="1"/>
  <c r="W635" i="1" s="1"/>
  <c r="V636" i="1"/>
  <c r="W636" i="1" s="1"/>
  <c r="V637" i="1"/>
  <c r="W637" i="1" s="1"/>
  <c r="V638" i="1"/>
  <c r="W638" i="1" s="1"/>
  <c r="V639" i="1"/>
  <c r="W639" i="1" s="1"/>
  <c r="V640" i="1"/>
  <c r="W640" i="1" s="1"/>
  <c r="V641" i="1"/>
  <c r="W641" i="1" s="1"/>
  <c r="V642" i="1"/>
  <c r="W642" i="1" s="1"/>
  <c r="V643" i="1"/>
  <c r="W643" i="1" s="1"/>
  <c r="V644" i="1"/>
  <c r="W644" i="1" s="1"/>
  <c r="V645" i="1"/>
  <c r="W645" i="1" s="1"/>
  <c r="V646" i="1"/>
  <c r="W646" i="1" s="1"/>
  <c r="V647" i="1"/>
  <c r="W647" i="1" s="1"/>
  <c r="V648" i="1"/>
  <c r="W648" i="1" s="1"/>
  <c r="V649" i="1"/>
  <c r="W649" i="1" s="1"/>
  <c r="V650" i="1"/>
  <c r="W650" i="1" s="1"/>
  <c r="V651" i="1"/>
  <c r="W651" i="1" s="1"/>
  <c r="V652" i="1"/>
  <c r="W652" i="1" s="1"/>
  <c r="V653" i="1"/>
  <c r="W653" i="1" s="1"/>
  <c r="V654" i="1"/>
  <c r="W654" i="1" s="1"/>
  <c r="V655" i="1"/>
  <c r="W655" i="1" s="1"/>
  <c r="V656" i="1"/>
  <c r="W656" i="1" s="1"/>
  <c r="V657" i="1"/>
  <c r="W657" i="1" s="1"/>
  <c r="V658" i="1"/>
  <c r="W658" i="1" s="1"/>
  <c r="V659" i="1"/>
  <c r="W659" i="1" s="1"/>
  <c r="V660" i="1"/>
  <c r="W660" i="1" s="1"/>
  <c r="V661" i="1"/>
  <c r="W661" i="1" s="1"/>
  <c r="V662" i="1"/>
  <c r="W662" i="1" s="1"/>
  <c r="V663" i="1"/>
  <c r="W663" i="1" s="1"/>
  <c r="V664" i="1"/>
  <c r="W664" i="1" s="1"/>
  <c r="V665" i="1"/>
  <c r="W665" i="1" s="1"/>
  <c r="V666" i="1"/>
  <c r="W666" i="1" s="1"/>
  <c r="V667" i="1"/>
  <c r="W667" i="1" s="1"/>
  <c r="V668" i="1"/>
  <c r="W668" i="1" s="1"/>
  <c r="V669" i="1"/>
  <c r="W669" i="1" s="1"/>
  <c r="V670" i="1"/>
  <c r="W670" i="1" s="1"/>
  <c r="V671" i="1"/>
  <c r="W671" i="1" s="1"/>
  <c r="V672" i="1"/>
  <c r="W672" i="1" s="1"/>
  <c r="V673" i="1"/>
  <c r="W673" i="1" s="1"/>
  <c r="V674" i="1"/>
  <c r="W674" i="1" s="1"/>
  <c r="V675" i="1"/>
  <c r="W675" i="1" s="1"/>
  <c r="V676" i="1"/>
  <c r="W676" i="1" s="1"/>
  <c r="V677" i="1"/>
  <c r="W677" i="1" s="1"/>
  <c r="V678" i="1"/>
  <c r="W678" i="1" s="1"/>
  <c r="V679" i="1"/>
  <c r="W679" i="1" s="1"/>
  <c r="V680" i="1"/>
  <c r="W680" i="1" s="1"/>
  <c r="V681" i="1"/>
  <c r="W681" i="1" s="1"/>
  <c r="V682" i="1"/>
  <c r="W682" i="1" s="1"/>
  <c r="V683" i="1"/>
  <c r="W683" i="1" s="1"/>
  <c r="V684" i="1"/>
  <c r="W684" i="1" s="1"/>
  <c r="V685" i="1"/>
  <c r="W685" i="1" s="1"/>
  <c r="V686" i="1"/>
  <c r="W686" i="1" s="1"/>
  <c r="V687" i="1"/>
  <c r="W687" i="1" s="1"/>
  <c r="V688" i="1"/>
  <c r="W688" i="1" s="1"/>
  <c r="V689" i="1"/>
  <c r="W689" i="1" s="1"/>
  <c r="V690" i="1"/>
  <c r="W690" i="1" s="1"/>
  <c r="V691" i="1"/>
  <c r="W691" i="1" s="1"/>
  <c r="V692" i="1"/>
  <c r="W692" i="1" s="1"/>
  <c r="V693" i="1"/>
  <c r="W693" i="1" s="1"/>
  <c r="V694" i="1"/>
  <c r="W694" i="1" s="1"/>
  <c r="V695" i="1"/>
  <c r="W695" i="1" s="1"/>
  <c r="V696" i="1"/>
  <c r="W696" i="1" s="1"/>
  <c r="V697" i="1"/>
  <c r="W697" i="1" s="1"/>
  <c r="V698" i="1"/>
  <c r="W698" i="1" s="1"/>
  <c r="V699" i="1"/>
  <c r="W699" i="1" s="1"/>
  <c r="V700" i="1"/>
  <c r="W700" i="1" s="1"/>
  <c r="V701" i="1"/>
  <c r="W701" i="1" s="1"/>
  <c r="V702" i="1"/>
  <c r="W702" i="1" s="1"/>
  <c r="V703" i="1"/>
  <c r="W703" i="1" s="1"/>
  <c r="V704" i="1"/>
  <c r="W704" i="1" s="1"/>
  <c r="V705" i="1"/>
  <c r="W705" i="1" s="1"/>
  <c r="V706" i="1"/>
  <c r="W706" i="1" s="1"/>
  <c r="V707" i="1"/>
  <c r="W707" i="1" s="1"/>
  <c r="V708" i="1"/>
  <c r="W708" i="1" s="1"/>
  <c r="V709" i="1"/>
  <c r="W709" i="1" s="1"/>
  <c r="V710" i="1"/>
  <c r="W710" i="1" s="1"/>
  <c r="V711" i="1"/>
  <c r="W711" i="1" s="1"/>
  <c r="V712" i="1"/>
  <c r="W712" i="1" s="1"/>
  <c r="V713" i="1"/>
  <c r="W713" i="1" s="1"/>
  <c r="V714" i="1"/>
  <c r="W714" i="1" s="1"/>
  <c r="V715" i="1"/>
  <c r="W715" i="1" s="1"/>
  <c r="V716" i="1"/>
  <c r="W716" i="1" s="1"/>
  <c r="V717" i="1"/>
  <c r="W717" i="1" s="1"/>
  <c r="V718" i="1"/>
  <c r="W718" i="1" s="1"/>
  <c r="V719" i="1"/>
  <c r="W719" i="1" s="1"/>
  <c r="V720" i="1"/>
  <c r="W720" i="1" s="1"/>
  <c r="V721" i="1"/>
  <c r="W721" i="1" s="1"/>
  <c r="V722" i="1"/>
  <c r="W722" i="1" s="1"/>
  <c r="V723" i="1"/>
  <c r="W723" i="1" s="1"/>
  <c r="V724" i="1"/>
  <c r="W724" i="1" s="1"/>
  <c r="V725" i="1"/>
  <c r="W725" i="1" s="1"/>
  <c r="V726" i="1"/>
  <c r="W726" i="1" s="1"/>
  <c r="V727" i="1"/>
  <c r="W727" i="1" s="1"/>
  <c r="V728" i="1"/>
  <c r="W728" i="1" s="1"/>
  <c r="V729" i="1"/>
  <c r="W729" i="1" s="1"/>
  <c r="V730" i="1"/>
  <c r="W730" i="1" s="1"/>
  <c r="V731" i="1"/>
  <c r="W731" i="1" s="1"/>
  <c r="V732" i="1"/>
  <c r="W732" i="1" s="1"/>
  <c r="V733" i="1"/>
  <c r="W733" i="1" s="1"/>
  <c r="V734" i="1"/>
  <c r="W734" i="1" s="1"/>
  <c r="V735" i="1"/>
  <c r="W735" i="1" s="1"/>
  <c r="V736" i="1"/>
  <c r="W736" i="1" s="1"/>
  <c r="V737" i="1"/>
  <c r="W737" i="1" s="1"/>
  <c r="V738" i="1"/>
  <c r="W738" i="1" s="1"/>
  <c r="V739" i="1"/>
  <c r="W739" i="1" s="1"/>
  <c r="V740" i="1"/>
  <c r="W740" i="1" s="1"/>
  <c r="V741" i="1"/>
  <c r="W741" i="1" s="1"/>
  <c r="V742" i="1"/>
  <c r="W742" i="1" s="1"/>
  <c r="V743" i="1"/>
  <c r="W743" i="1" s="1"/>
  <c r="V744" i="1"/>
  <c r="W744" i="1" s="1"/>
  <c r="V745" i="1"/>
  <c r="W745" i="1" s="1"/>
  <c r="V746" i="1"/>
  <c r="W746" i="1" s="1"/>
  <c r="V747" i="1"/>
  <c r="W747" i="1" s="1"/>
  <c r="V748" i="1"/>
  <c r="W748" i="1" s="1"/>
  <c r="V749" i="1"/>
  <c r="W749" i="1" s="1"/>
  <c r="V750" i="1"/>
  <c r="W750" i="1" s="1"/>
  <c r="V751" i="1"/>
  <c r="W751" i="1" s="1"/>
  <c r="V752" i="1"/>
  <c r="W752" i="1" s="1"/>
  <c r="V753" i="1"/>
  <c r="W753" i="1" s="1"/>
  <c r="V754" i="1"/>
  <c r="W754" i="1" s="1"/>
  <c r="V755" i="1"/>
  <c r="W755" i="1" s="1"/>
  <c r="V756" i="1"/>
  <c r="W756" i="1" s="1"/>
  <c r="V757" i="1"/>
  <c r="W757" i="1" s="1"/>
  <c r="V758" i="1"/>
  <c r="W758" i="1" s="1"/>
  <c r="V759" i="1"/>
  <c r="W759" i="1" s="1"/>
  <c r="V760" i="1"/>
  <c r="W760" i="1" s="1"/>
  <c r="V761" i="1"/>
  <c r="W761" i="1" s="1"/>
  <c r="V762" i="1"/>
  <c r="W762" i="1" s="1"/>
  <c r="V763" i="1"/>
  <c r="W763" i="1" s="1"/>
  <c r="V764" i="1"/>
  <c r="W764" i="1" s="1"/>
  <c r="V765" i="1"/>
  <c r="W765" i="1" s="1"/>
  <c r="V766" i="1"/>
  <c r="W766" i="1" s="1"/>
  <c r="V767" i="1"/>
  <c r="W767" i="1" s="1"/>
  <c r="V768" i="1"/>
  <c r="W768" i="1" s="1"/>
  <c r="V769" i="1"/>
  <c r="W769" i="1" s="1"/>
  <c r="V770" i="1"/>
  <c r="W770" i="1" s="1"/>
  <c r="V771" i="1"/>
  <c r="W771" i="1" s="1"/>
  <c r="V772" i="1"/>
  <c r="W772" i="1" s="1"/>
  <c r="V773" i="1"/>
  <c r="W773" i="1" s="1"/>
  <c r="V774" i="1"/>
  <c r="W774" i="1" s="1"/>
  <c r="V775" i="1"/>
  <c r="W775" i="1" s="1"/>
  <c r="V776" i="1"/>
  <c r="W776" i="1" s="1"/>
  <c r="V777" i="1"/>
  <c r="W777" i="1" s="1"/>
  <c r="V778" i="1"/>
  <c r="W778" i="1" s="1"/>
  <c r="V779" i="1"/>
  <c r="W779" i="1" s="1"/>
  <c r="V780" i="1"/>
  <c r="W780" i="1" s="1"/>
  <c r="V781" i="1"/>
  <c r="W781" i="1" s="1"/>
  <c r="V782" i="1"/>
  <c r="W782" i="1" s="1"/>
  <c r="V783" i="1"/>
  <c r="W783" i="1" s="1"/>
  <c r="V784" i="1"/>
  <c r="W784" i="1" s="1"/>
  <c r="V785" i="1"/>
  <c r="W785" i="1" s="1"/>
  <c r="V786" i="1"/>
  <c r="W786" i="1" s="1"/>
  <c r="V787" i="1"/>
  <c r="W787" i="1" s="1"/>
  <c r="V788" i="1"/>
  <c r="W788" i="1" s="1"/>
  <c r="V789" i="1"/>
  <c r="W789" i="1" s="1"/>
  <c r="V790" i="1"/>
  <c r="W790" i="1" s="1"/>
  <c r="V791" i="1"/>
  <c r="W791" i="1" s="1"/>
  <c r="V792" i="1"/>
  <c r="W792" i="1" s="1"/>
  <c r="V793" i="1"/>
  <c r="W793" i="1" s="1"/>
  <c r="V794" i="1"/>
  <c r="W794" i="1" s="1"/>
  <c r="V795" i="1"/>
  <c r="W795" i="1" s="1"/>
  <c r="V796" i="1"/>
  <c r="W796" i="1" s="1"/>
  <c r="V797" i="1"/>
  <c r="W797" i="1" s="1"/>
  <c r="V798" i="1"/>
  <c r="W798" i="1" s="1"/>
  <c r="V799" i="1"/>
  <c r="W799" i="1" s="1"/>
  <c r="V800" i="1"/>
  <c r="W800" i="1" s="1"/>
  <c r="V801" i="1"/>
  <c r="W801" i="1" s="1"/>
  <c r="V802" i="1"/>
  <c r="W802" i="1" s="1"/>
  <c r="V803" i="1"/>
  <c r="W803" i="1" s="1"/>
  <c r="V804" i="1"/>
  <c r="W804" i="1" s="1"/>
  <c r="V805" i="1"/>
  <c r="W805" i="1" s="1"/>
  <c r="V806" i="1"/>
  <c r="W806" i="1" s="1"/>
  <c r="V807" i="1"/>
  <c r="W807" i="1" s="1"/>
  <c r="V808" i="1"/>
  <c r="W808" i="1" s="1"/>
  <c r="V809" i="1"/>
  <c r="W809" i="1" s="1"/>
  <c r="V810" i="1"/>
  <c r="W810" i="1" s="1"/>
  <c r="V811" i="1"/>
  <c r="W811" i="1" s="1"/>
  <c r="V812" i="1"/>
  <c r="W812" i="1" s="1"/>
  <c r="V813" i="1"/>
  <c r="W813" i="1" s="1"/>
  <c r="V814" i="1"/>
  <c r="W814" i="1" s="1"/>
  <c r="V815" i="1"/>
  <c r="W815" i="1" s="1"/>
  <c r="V816" i="1"/>
  <c r="W816" i="1" s="1"/>
  <c r="V817" i="1"/>
  <c r="W817" i="1" s="1"/>
  <c r="V818" i="1"/>
  <c r="W818" i="1" s="1"/>
  <c r="V819" i="1"/>
  <c r="W819" i="1" s="1"/>
  <c r="V820" i="1"/>
  <c r="W820" i="1" s="1"/>
  <c r="V821" i="1"/>
  <c r="W821" i="1" s="1"/>
  <c r="V822" i="1"/>
  <c r="W822" i="1" s="1"/>
  <c r="V823" i="1"/>
  <c r="W823" i="1" s="1"/>
  <c r="V824" i="1"/>
  <c r="W824" i="1" s="1"/>
  <c r="V825" i="1"/>
  <c r="W825" i="1" s="1"/>
  <c r="V826" i="1"/>
  <c r="W826" i="1" s="1"/>
  <c r="V827" i="1"/>
  <c r="W827" i="1" s="1"/>
  <c r="V828" i="1"/>
  <c r="W828" i="1" s="1"/>
  <c r="V829" i="1"/>
  <c r="W829" i="1" s="1"/>
  <c r="V830" i="1"/>
  <c r="W830" i="1" s="1"/>
  <c r="V831" i="1"/>
  <c r="W831" i="1" s="1"/>
  <c r="V832" i="1"/>
  <c r="W832" i="1" s="1"/>
  <c r="V833" i="1"/>
  <c r="W833" i="1" s="1"/>
  <c r="V834" i="1"/>
  <c r="W834" i="1" s="1"/>
  <c r="V835" i="1"/>
  <c r="W835" i="1" s="1"/>
  <c r="V836" i="1"/>
  <c r="W836" i="1" s="1"/>
  <c r="V837" i="1"/>
  <c r="W837" i="1" s="1"/>
  <c r="V838" i="1"/>
  <c r="W838" i="1" s="1"/>
  <c r="V839" i="1"/>
  <c r="W839" i="1" s="1"/>
  <c r="V840" i="1"/>
  <c r="W840" i="1" s="1"/>
  <c r="V841" i="1"/>
  <c r="W841" i="1" s="1"/>
  <c r="V842" i="1"/>
  <c r="W842" i="1" s="1"/>
  <c r="V843" i="1"/>
  <c r="W843" i="1" s="1"/>
  <c r="V844" i="1"/>
  <c r="W844" i="1" s="1"/>
  <c r="V845" i="1"/>
  <c r="W845" i="1" s="1"/>
  <c r="V846" i="1"/>
  <c r="W846" i="1" s="1"/>
  <c r="V847" i="1"/>
  <c r="W847" i="1" s="1"/>
  <c r="V848" i="1"/>
  <c r="W848" i="1" s="1"/>
  <c r="V849" i="1"/>
  <c r="W849" i="1" s="1"/>
  <c r="V850" i="1"/>
  <c r="W850" i="1" s="1"/>
  <c r="V851" i="1"/>
  <c r="W851" i="1" s="1"/>
  <c r="V852" i="1"/>
  <c r="W852" i="1" s="1"/>
  <c r="V853" i="1"/>
  <c r="W853" i="1" s="1"/>
  <c r="V854" i="1"/>
  <c r="W854" i="1" s="1"/>
  <c r="V855" i="1"/>
  <c r="W855" i="1" s="1"/>
  <c r="V856" i="1"/>
  <c r="W856" i="1" s="1"/>
  <c r="V857" i="1"/>
  <c r="W857" i="1" s="1"/>
  <c r="V858" i="1"/>
  <c r="W858" i="1" s="1"/>
  <c r="V859" i="1"/>
  <c r="W859" i="1" s="1"/>
  <c r="V860" i="1"/>
  <c r="W860" i="1" s="1"/>
  <c r="V861" i="1"/>
  <c r="W861" i="1" s="1"/>
  <c r="V862" i="1"/>
  <c r="W862" i="1" s="1"/>
  <c r="V863" i="1"/>
  <c r="W863" i="1" s="1"/>
  <c r="V864" i="1"/>
  <c r="W864" i="1" s="1"/>
  <c r="V865" i="1"/>
  <c r="W865" i="1" s="1"/>
  <c r="V866" i="1"/>
  <c r="W866" i="1" s="1"/>
  <c r="V867" i="1"/>
  <c r="W867" i="1" s="1"/>
  <c r="V868" i="1"/>
  <c r="W868" i="1" s="1"/>
  <c r="V869" i="1"/>
  <c r="W869" i="1" s="1"/>
  <c r="V870" i="1"/>
  <c r="W870" i="1" s="1"/>
  <c r="V871" i="1"/>
  <c r="W871" i="1" s="1"/>
  <c r="V872" i="1"/>
  <c r="W872" i="1" s="1"/>
  <c r="V873" i="1"/>
  <c r="W873" i="1" s="1"/>
  <c r="V874" i="1"/>
  <c r="W874" i="1" s="1"/>
  <c r="V875" i="1"/>
  <c r="W875" i="1" s="1"/>
  <c r="V876" i="1"/>
  <c r="W876" i="1" s="1"/>
  <c r="V877" i="1"/>
  <c r="W877" i="1" s="1"/>
  <c r="V878" i="1"/>
  <c r="W878" i="1" s="1"/>
  <c r="V879" i="1"/>
  <c r="W879" i="1" s="1"/>
  <c r="V880" i="1"/>
  <c r="W880" i="1" s="1"/>
  <c r="V881" i="1"/>
  <c r="W881" i="1" s="1"/>
  <c r="V882" i="1"/>
  <c r="W882" i="1" s="1"/>
  <c r="V883" i="1"/>
  <c r="W883" i="1" s="1"/>
  <c r="V884" i="1"/>
  <c r="W884" i="1" s="1"/>
  <c r="V885" i="1"/>
  <c r="W885" i="1" s="1"/>
  <c r="V886" i="1"/>
  <c r="W886" i="1" s="1"/>
  <c r="V887" i="1"/>
  <c r="W887" i="1" s="1"/>
  <c r="V888" i="1"/>
  <c r="W888" i="1" s="1"/>
  <c r="V889" i="1"/>
  <c r="W889" i="1" s="1"/>
  <c r="V890" i="1"/>
  <c r="W890" i="1" s="1"/>
  <c r="V891" i="1"/>
  <c r="W891" i="1" s="1"/>
  <c r="V892" i="1"/>
  <c r="W892" i="1" s="1"/>
  <c r="V893" i="1"/>
  <c r="W893" i="1" s="1"/>
  <c r="V894" i="1"/>
  <c r="W894" i="1" s="1"/>
  <c r="V895" i="1"/>
  <c r="W895" i="1" s="1"/>
  <c r="V896" i="1"/>
  <c r="W896" i="1" s="1"/>
  <c r="V897" i="1"/>
  <c r="W897" i="1" s="1"/>
  <c r="V898" i="1"/>
  <c r="W898" i="1" s="1"/>
  <c r="V899" i="1"/>
  <c r="W899" i="1" s="1"/>
  <c r="V900" i="1"/>
  <c r="W900" i="1" s="1"/>
  <c r="V901" i="1"/>
  <c r="W901" i="1" s="1"/>
  <c r="V902" i="1"/>
  <c r="W902" i="1" s="1"/>
  <c r="V903" i="1"/>
  <c r="W903" i="1" s="1"/>
  <c r="V904" i="1"/>
  <c r="W904" i="1" s="1"/>
  <c r="V905" i="1"/>
  <c r="W905" i="1" s="1"/>
  <c r="V906" i="1"/>
  <c r="W906" i="1" s="1"/>
  <c r="V907" i="1"/>
  <c r="W907" i="1" s="1"/>
  <c r="V908" i="1"/>
  <c r="W908" i="1" s="1"/>
  <c r="V909" i="1"/>
  <c r="W909" i="1" s="1"/>
  <c r="V910" i="1"/>
  <c r="W910" i="1" s="1"/>
  <c r="V911" i="1"/>
  <c r="W911" i="1" s="1"/>
  <c r="V912" i="1"/>
  <c r="W912" i="1" s="1"/>
  <c r="V913" i="1"/>
  <c r="W913" i="1" s="1"/>
  <c r="V914" i="1"/>
  <c r="W914" i="1" s="1"/>
  <c r="V915" i="1"/>
  <c r="W915" i="1" s="1"/>
  <c r="V916" i="1"/>
  <c r="W916" i="1" s="1"/>
  <c r="V917" i="1"/>
  <c r="W917" i="1" s="1"/>
  <c r="V918" i="1"/>
  <c r="W918" i="1" s="1"/>
  <c r="V919" i="1"/>
  <c r="W919" i="1" s="1"/>
  <c r="V920" i="1"/>
  <c r="W920" i="1" s="1"/>
  <c r="V921" i="1"/>
  <c r="W921" i="1" s="1"/>
  <c r="V922" i="1"/>
  <c r="W922" i="1" s="1"/>
  <c r="V923" i="1"/>
  <c r="W923" i="1" s="1"/>
  <c r="V924" i="1"/>
  <c r="W924" i="1" s="1"/>
  <c r="V925" i="1"/>
  <c r="W925" i="1" s="1"/>
  <c r="V926" i="1"/>
  <c r="W926" i="1" s="1"/>
  <c r="V927" i="1"/>
  <c r="W927" i="1" s="1"/>
  <c r="V928" i="1"/>
  <c r="W928" i="1" s="1"/>
  <c r="V929" i="1"/>
  <c r="W929" i="1" s="1"/>
  <c r="V930" i="1"/>
  <c r="W930" i="1" s="1"/>
  <c r="V931" i="1"/>
  <c r="W931" i="1" s="1"/>
  <c r="V932" i="1"/>
  <c r="W932" i="1" s="1"/>
  <c r="V933" i="1"/>
  <c r="W933" i="1" s="1"/>
  <c r="V934" i="1"/>
  <c r="W934" i="1" s="1"/>
  <c r="V935" i="1"/>
  <c r="W935" i="1" s="1"/>
  <c r="V936" i="1"/>
  <c r="W936" i="1" s="1"/>
  <c r="V937" i="1"/>
  <c r="W937" i="1" s="1"/>
  <c r="V938" i="1"/>
  <c r="W938" i="1" s="1"/>
  <c r="V939" i="1"/>
  <c r="W939" i="1" s="1"/>
  <c r="V940" i="1"/>
  <c r="W940" i="1" s="1"/>
  <c r="V941" i="1"/>
  <c r="W941" i="1" s="1"/>
  <c r="V942" i="1"/>
  <c r="W942" i="1" s="1"/>
  <c r="V943" i="1"/>
  <c r="W943" i="1" s="1"/>
  <c r="V944" i="1"/>
  <c r="W944" i="1" s="1"/>
  <c r="V945" i="1"/>
  <c r="W945" i="1" s="1"/>
  <c r="V946" i="1"/>
  <c r="W946" i="1" s="1"/>
  <c r="V947" i="1"/>
  <c r="W947" i="1" s="1"/>
  <c r="V948" i="1"/>
  <c r="W948" i="1" s="1"/>
  <c r="V949" i="1"/>
  <c r="W949" i="1" s="1"/>
  <c r="V950" i="1"/>
  <c r="W950" i="1" s="1"/>
  <c r="V951" i="1"/>
  <c r="W951" i="1" s="1"/>
  <c r="V952" i="1"/>
  <c r="W952" i="1" s="1"/>
  <c r="V953" i="1"/>
  <c r="W953" i="1" s="1"/>
  <c r="V954" i="1"/>
  <c r="W954" i="1" s="1"/>
  <c r="V955" i="1"/>
  <c r="W955" i="1" s="1"/>
  <c r="V956" i="1"/>
  <c r="W956" i="1" s="1"/>
  <c r="V957" i="1"/>
  <c r="W957" i="1" s="1"/>
  <c r="V958" i="1"/>
  <c r="W958" i="1" s="1"/>
  <c r="V959" i="1"/>
  <c r="W959" i="1" s="1"/>
  <c r="V960" i="1"/>
  <c r="W960" i="1" s="1"/>
  <c r="V961" i="1"/>
  <c r="W961" i="1" s="1"/>
  <c r="V962" i="1"/>
  <c r="W962" i="1" s="1"/>
  <c r="V963" i="1"/>
  <c r="W963" i="1" s="1"/>
  <c r="V964" i="1"/>
  <c r="W964" i="1" s="1"/>
  <c r="V965" i="1"/>
  <c r="W965" i="1" s="1"/>
  <c r="V966" i="1"/>
  <c r="W966" i="1" s="1"/>
  <c r="V967" i="1"/>
  <c r="W967" i="1" s="1"/>
  <c r="V968" i="1"/>
  <c r="W968" i="1" s="1"/>
  <c r="V969" i="1"/>
  <c r="W969" i="1" s="1"/>
  <c r="V970" i="1"/>
  <c r="W970" i="1" s="1"/>
  <c r="V971" i="1"/>
  <c r="W971" i="1" s="1"/>
  <c r="V972" i="1"/>
  <c r="W972" i="1" s="1"/>
  <c r="V973" i="1"/>
  <c r="W973" i="1" s="1"/>
  <c r="V974" i="1"/>
  <c r="W974" i="1" s="1"/>
  <c r="V975" i="1"/>
  <c r="W975" i="1" s="1"/>
  <c r="V976" i="1"/>
  <c r="W976" i="1" s="1"/>
  <c r="V977" i="1"/>
  <c r="W977" i="1" s="1"/>
  <c r="V978" i="1"/>
  <c r="W978" i="1" s="1"/>
  <c r="V979" i="1"/>
  <c r="W979" i="1" s="1"/>
  <c r="V980" i="1"/>
  <c r="W980" i="1" s="1"/>
  <c r="V981" i="1"/>
  <c r="W981" i="1" s="1"/>
  <c r="V982" i="1"/>
  <c r="W982" i="1" s="1"/>
  <c r="V983" i="1"/>
  <c r="W983" i="1" s="1"/>
  <c r="V984" i="1"/>
  <c r="W984" i="1" s="1"/>
  <c r="V985" i="1"/>
  <c r="W985" i="1" s="1"/>
  <c r="V986" i="1"/>
  <c r="W986" i="1" s="1"/>
  <c r="V987" i="1"/>
  <c r="W987" i="1" s="1"/>
  <c r="V988" i="1"/>
  <c r="W988" i="1" s="1"/>
  <c r="V989" i="1"/>
  <c r="W989" i="1" s="1"/>
  <c r="V990" i="1"/>
  <c r="W990" i="1" s="1"/>
  <c r="V991" i="1"/>
  <c r="W991" i="1" s="1"/>
  <c r="V992" i="1"/>
  <c r="W992" i="1" s="1"/>
  <c r="V993" i="1"/>
  <c r="W993" i="1" s="1"/>
  <c r="V994" i="1"/>
  <c r="W994" i="1" s="1"/>
  <c r="V995" i="1"/>
  <c r="W995" i="1" s="1"/>
  <c r="V996" i="1"/>
  <c r="W996" i="1" s="1"/>
  <c r="V997" i="1"/>
  <c r="W997" i="1" s="1"/>
  <c r="V998" i="1"/>
  <c r="W998" i="1" s="1"/>
  <c r="V999" i="1"/>
  <c r="W999" i="1" s="1"/>
  <c r="V1000" i="1"/>
  <c r="W1000" i="1" s="1"/>
  <c r="V1001" i="1"/>
  <c r="W1001" i="1" s="1"/>
  <c r="V1002" i="1"/>
  <c r="W1002" i="1" s="1"/>
  <c r="V1003" i="1"/>
  <c r="W1003" i="1" s="1"/>
  <c r="V1004" i="1"/>
  <c r="W1004" i="1" s="1"/>
  <c r="V1005" i="1"/>
  <c r="W1005" i="1" s="1"/>
  <c r="V1006" i="1"/>
  <c r="W1006" i="1" s="1"/>
  <c r="V1007" i="1"/>
  <c r="W1007" i="1" s="1"/>
  <c r="V1008" i="1"/>
  <c r="W1008" i="1" s="1"/>
  <c r="V1009" i="1"/>
  <c r="W1009" i="1" s="1"/>
  <c r="V1010" i="1"/>
  <c r="W1010" i="1" s="1"/>
  <c r="V1011" i="1"/>
  <c r="W1011" i="1" s="1"/>
  <c r="V1012" i="1"/>
  <c r="W1012" i="1" s="1"/>
  <c r="V1013" i="1"/>
  <c r="W1013" i="1" s="1"/>
  <c r="V1014" i="1"/>
  <c r="W1014" i="1" s="1"/>
  <c r="V1015" i="1"/>
  <c r="W1015" i="1" s="1"/>
  <c r="V1016" i="1"/>
  <c r="W1016" i="1" s="1"/>
  <c r="V1017" i="1"/>
  <c r="W1017" i="1" s="1"/>
  <c r="V1018" i="1"/>
  <c r="W1018" i="1" s="1"/>
  <c r="V1019" i="1"/>
  <c r="W1019" i="1" s="1"/>
  <c r="V1020" i="1"/>
  <c r="W1020" i="1" s="1"/>
  <c r="V1021" i="1"/>
  <c r="W1021" i="1" s="1"/>
  <c r="V1022" i="1"/>
  <c r="W1022" i="1" s="1"/>
  <c r="V1023" i="1"/>
  <c r="W1023" i="1" s="1"/>
  <c r="V1024" i="1"/>
  <c r="W1024" i="1" s="1"/>
  <c r="V1025" i="1"/>
  <c r="W1025" i="1" s="1"/>
  <c r="V1026" i="1"/>
  <c r="W1026" i="1" s="1"/>
  <c r="V1027" i="1"/>
  <c r="W1027" i="1" s="1"/>
  <c r="V1028" i="1"/>
  <c r="W1028" i="1" s="1"/>
  <c r="V1029" i="1"/>
  <c r="W1029" i="1" s="1"/>
  <c r="V1030" i="1"/>
  <c r="W1030" i="1" s="1"/>
  <c r="V1031" i="1"/>
  <c r="W1031" i="1" s="1"/>
  <c r="V1032" i="1"/>
  <c r="W1032" i="1" s="1"/>
  <c r="V1033" i="1"/>
  <c r="W1033" i="1" s="1"/>
  <c r="V1034" i="1"/>
  <c r="W1034" i="1" s="1"/>
  <c r="V1035" i="1"/>
  <c r="W1035" i="1" s="1"/>
  <c r="V1036" i="1"/>
  <c r="W1036" i="1" s="1"/>
  <c r="V1037" i="1"/>
  <c r="W1037" i="1" s="1"/>
  <c r="V1038" i="1"/>
  <c r="W1038" i="1" s="1"/>
  <c r="V1039" i="1"/>
  <c r="W1039" i="1" s="1"/>
  <c r="V1040" i="1"/>
  <c r="W1040" i="1" s="1"/>
  <c r="V1041" i="1"/>
  <c r="W1041" i="1" s="1"/>
  <c r="V1042" i="1"/>
  <c r="W1042" i="1" s="1"/>
  <c r="V1043" i="1"/>
  <c r="W1043" i="1" s="1"/>
  <c r="V1044" i="1"/>
  <c r="W1044" i="1" s="1"/>
  <c r="V1045" i="1"/>
  <c r="W1045" i="1" s="1"/>
  <c r="V1046" i="1"/>
  <c r="W1046" i="1" s="1"/>
  <c r="V1047" i="1"/>
  <c r="W1047" i="1" s="1"/>
  <c r="V1048" i="1"/>
  <c r="W1048" i="1" s="1"/>
  <c r="V1049" i="1"/>
  <c r="W1049" i="1" s="1"/>
  <c r="V1050" i="1"/>
  <c r="W1050" i="1" s="1"/>
  <c r="V1051" i="1"/>
  <c r="W1051" i="1" s="1"/>
  <c r="V1052" i="1"/>
  <c r="W1052" i="1" s="1"/>
  <c r="V1053" i="1"/>
  <c r="W1053" i="1" s="1"/>
  <c r="V1054" i="1"/>
  <c r="W1054" i="1" s="1"/>
  <c r="V1055" i="1"/>
  <c r="W1055" i="1" s="1"/>
  <c r="V1056" i="1"/>
  <c r="W1056" i="1" s="1"/>
  <c r="V1057" i="1"/>
  <c r="W1057" i="1" s="1"/>
  <c r="V1058" i="1"/>
  <c r="W1058" i="1" s="1"/>
  <c r="V1059" i="1"/>
  <c r="W1059" i="1" s="1"/>
  <c r="V1060" i="1"/>
  <c r="W1060" i="1" s="1"/>
  <c r="V1061" i="1"/>
  <c r="W1061" i="1" s="1"/>
  <c r="V1062" i="1"/>
  <c r="W1062" i="1" s="1"/>
  <c r="V1063" i="1"/>
  <c r="W1063" i="1" s="1"/>
  <c r="V1064" i="1"/>
  <c r="W1064" i="1" s="1"/>
  <c r="V1065" i="1"/>
  <c r="W1065" i="1" s="1"/>
  <c r="V1066" i="1"/>
  <c r="W1066" i="1" s="1"/>
  <c r="V1067" i="1"/>
  <c r="W1067" i="1" s="1"/>
  <c r="V1068" i="1"/>
  <c r="W1068" i="1" s="1"/>
  <c r="V1069" i="1"/>
  <c r="W1069" i="1" s="1"/>
  <c r="V1070" i="1"/>
  <c r="W1070" i="1" s="1"/>
  <c r="V1071" i="1"/>
  <c r="W1071" i="1" s="1"/>
  <c r="V1072" i="1"/>
  <c r="W1072" i="1" s="1"/>
  <c r="V1073" i="1"/>
  <c r="W1073" i="1" s="1"/>
  <c r="V1074" i="1"/>
  <c r="W1074" i="1" s="1"/>
  <c r="V1075" i="1"/>
  <c r="W1075" i="1" s="1"/>
  <c r="V1076" i="1"/>
  <c r="W1076" i="1" s="1"/>
  <c r="V1077" i="1"/>
  <c r="W1077" i="1" s="1"/>
  <c r="V1078" i="1"/>
  <c r="W1078" i="1" s="1"/>
  <c r="V1079" i="1"/>
  <c r="W1079" i="1" s="1"/>
  <c r="V1080" i="1"/>
  <c r="W1080" i="1" s="1"/>
  <c r="V1081" i="1"/>
  <c r="W1081" i="1" s="1"/>
  <c r="V1082" i="1"/>
  <c r="W1082" i="1" s="1"/>
  <c r="V1083" i="1"/>
  <c r="W1083" i="1" s="1"/>
  <c r="V1084" i="1"/>
  <c r="W1084" i="1" s="1"/>
  <c r="V1085" i="1"/>
  <c r="W1085" i="1" s="1"/>
  <c r="V1086" i="1"/>
  <c r="W1086" i="1" s="1"/>
  <c r="V1087" i="1"/>
  <c r="W1087" i="1" s="1"/>
  <c r="V1088" i="1"/>
  <c r="W1088" i="1" s="1"/>
  <c r="V1089" i="1"/>
  <c r="W1089" i="1" s="1"/>
  <c r="V1090" i="1"/>
  <c r="W1090" i="1" s="1"/>
  <c r="V1091" i="1"/>
  <c r="W1091" i="1" s="1"/>
  <c r="V1092" i="1"/>
  <c r="W1092" i="1" s="1"/>
  <c r="V1093" i="1"/>
  <c r="W1093" i="1" s="1"/>
  <c r="V1094" i="1"/>
  <c r="W1094" i="1" s="1"/>
  <c r="V1095" i="1"/>
  <c r="W1095" i="1" s="1"/>
  <c r="V1096" i="1"/>
  <c r="W1096" i="1" s="1"/>
  <c r="V1097" i="1"/>
  <c r="W1097" i="1" s="1"/>
  <c r="V1098" i="1"/>
  <c r="W1098" i="1" s="1"/>
  <c r="V1099" i="1"/>
  <c r="W1099" i="1" s="1"/>
  <c r="V1100" i="1"/>
  <c r="W1100" i="1" s="1"/>
  <c r="V1101" i="1"/>
  <c r="W1101" i="1" s="1"/>
  <c r="V1102" i="1"/>
  <c r="W1102" i="1" s="1"/>
  <c r="V1103" i="1"/>
  <c r="W1103" i="1" s="1"/>
  <c r="V1104" i="1"/>
  <c r="W1104" i="1" s="1"/>
  <c r="V1105" i="1"/>
  <c r="W1105" i="1" s="1"/>
  <c r="V1106" i="1"/>
  <c r="W1106" i="1" s="1"/>
  <c r="V1107" i="1"/>
  <c r="W1107" i="1" s="1"/>
  <c r="V1108" i="1"/>
  <c r="W1108" i="1" s="1"/>
  <c r="V1109" i="1"/>
  <c r="W1109" i="1" s="1"/>
  <c r="V1110" i="1"/>
  <c r="W1110" i="1" s="1"/>
  <c r="V1111" i="1"/>
  <c r="W1111" i="1" s="1"/>
  <c r="V1112" i="1"/>
  <c r="W1112" i="1" s="1"/>
  <c r="V1113" i="1"/>
  <c r="W1113" i="1" s="1"/>
  <c r="V1114" i="1"/>
  <c r="W1114" i="1" s="1"/>
  <c r="V1115" i="1"/>
  <c r="W1115" i="1" s="1"/>
  <c r="V1116" i="1"/>
  <c r="W1116" i="1" s="1"/>
  <c r="V1117" i="1"/>
  <c r="W1117" i="1" s="1"/>
  <c r="V1118" i="1"/>
  <c r="W1118" i="1" s="1"/>
  <c r="V1119" i="1"/>
  <c r="W1119" i="1" s="1"/>
  <c r="V1120" i="1"/>
  <c r="W1120" i="1" s="1"/>
  <c r="V1121" i="1"/>
  <c r="W1121" i="1" s="1"/>
  <c r="V1122" i="1"/>
  <c r="W1122" i="1" s="1"/>
  <c r="V1123" i="1"/>
  <c r="W1123" i="1" s="1"/>
  <c r="V1124" i="1"/>
  <c r="W1124" i="1" s="1"/>
  <c r="V1125" i="1"/>
  <c r="W1125" i="1" s="1"/>
  <c r="V1126" i="1"/>
  <c r="W1126" i="1" s="1"/>
  <c r="V1127" i="1"/>
  <c r="W1127" i="1" s="1"/>
  <c r="V1128" i="1"/>
  <c r="W1128" i="1" s="1"/>
  <c r="V1129" i="1"/>
  <c r="W1129" i="1" s="1"/>
  <c r="V1130" i="1"/>
  <c r="W1130" i="1" s="1"/>
  <c r="V1131" i="1"/>
  <c r="W1131" i="1" s="1"/>
  <c r="V1132" i="1"/>
  <c r="W1132" i="1" s="1"/>
  <c r="V1133" i="1"/>
  <c r="W1133" i="1" s="1"/>
  <c r="V1134" i="1"/>
  <c r="W1134" i="1" s="1"/>
  <c r="V1135" i="1"/>
  <c r="W1135" i="1" s="1"/>
  <c r="V1136" i="1"/>
  <c r="W1136" i="1" s="1"/>
  <c r="V1137" i="1"/>
  <c r="W1137" i="1" s="1"/>
  <c r="V1138" i="1"/>
  <c r="W1138" i="1" s="1"/>
  <c r="V1139" i="1"/>
  <c r="W1139" i="1" s="1"/>
  <c r="V1140" i="1"/>
  <c r="W1140" i="1" s="1"/>
  <c r="V1141" i="1"/>
  <c r="W1141" i="1" s="1"/>
  <c r="V1142" i="1"/>
  <c r="W1142" i="1" s="1"/>
  <c r="V1143" i="1"/>
  <c r="W1143" i="1" s="1"/>
  <c r="V1144" i="1"/>
  <c r="W1144" i="1" s="1"/>
  <c r="V1145" i="1"/>
  <c r="W1145" i="1" s="1"/>
  <c r="V1146" i="1"/>
  <c r="W1146" i="1" s="1"/>
  <c r="V1147" i="1"/>
  <c r="W1147" i="1" s="1"/>
  <c r="V1148" i="1"/>
  <c r="W1148" i="1" s="1"/>
  <c r="V1149" i="1"/>
  <c r="W1149" i="1" s="1"/>
  <c r="V1150" i="1"/>
  <c r="W1150" i="1" s="1"/>
  <c r="V1151" i="1"/>
  <c r="W1151" i="1" s="1"/>
  <c r="V1152" i="1"/>
  <c r="W1152" i="1" s="1"/>
  <c r="V1153" i="1"/>
  <c r="W1153" i="1" s="1"/>
  <c r="V1154" i="1"/>
  <c r="W1154" i="1" s="1"/>
  <c r="V1155" i="1"/>
  <c r="W1155" i="1" s="1"/>
  <c r="V1156" i="1"/>
  <c r="W1156" i="1" s="1"/>
  <c r="V1157" i="1"/>
  <c r="W1157" i="1" s="1"/>
  <c r="V1158" i="1"/>
  <c r="W1158" i="1" s="1"/>
  <c r="V1159" i="1"/>
  <c r="W1159" i="1" s="1"/>
  <c r="V1160" i="1"/>
  <c r="W1160" i="1" s="1"/>
  <c r="V1161" i="1"/>
  <c r="W1161" i="1" s="1"/>
  <c r="V1162" i="1"/>
  <c r="W1162" i="1" s="1"/>
  <c r="V1163" i="1"/>
  <c r="W1163" i="1" s="1"/>
  <c r="V1164" i="1"/>
  <c r="W1164" i="1" s="1"/>
  <c r="V1165" i="1"/>
  <c r="W1165" i="1" s="1"/>
  <c r="V1166" i="1"/>
  <c r="W1166" i="1" s="1"/>
  <c r="V1167" i="1"/>
  <c r="W1167" i="1" s="1"/>
  <c r="V1168" i="1"/>
  <c r="W1168" i="1" s="1"/>
  <c r="V1169" i="1"/>
  <c r="W1169" i="1" s="1"/>
  <c r="V1170" i="1"/>
  <c r="W1170" i="1" s="1"/>
  <c r="V1171" i="1"/>
  <c r="W1171" i="1" s="1"/>
  <c r="V1172" i="1"/>
  <c r="W1172" i="1" s="1"/>
  <c r="V1173" i="1"/>
  <c r="W1173" i="1" s="1"/>
  <c r="V1174" i="1"/>
  <c r="W1174" i="1" s="1"/>
  <c r="V1175" i="1"/>
  <c r="W1175" i="1" s="1"/>
  <c r="V1176" i="1"/>
  <c r="W1176" i="1" s="1"/>
  <c r="V1177" i="1"/>
  <c r="W1177" i="1" s="1"/>
  <c r="V1178" i="1"/>
  <c r="W1178" i="1" s="1"/>
  <c r="V1179" i="1"/>
  <c r="W1179" i="1" s="1"/>
  <c r="V1180" i="1"/>
  <c r="W1180" i="1" s="1"/>
  <c r="V1181" i="1"/>
  <c r="W1181" i="1" s="1"/>
  <c r="V1182" i="1"/>
  <c r="W1182" i="1" s="1"/>
  <c r="V1183" i="1"/>
  <c r="W1183" i="1" s="1"/>
  <c r="V1184" i="1"/>
  <c r="W1184" i="1" s="1"/>
  <c r="V1185" i="1"/>
  <c r="W1185" i="1" s="1"/>
  <c r="V1186" i="1"/>
  <c r="W1186" i="1" s="1"/>
  <c r="V1187" i="1"/>
  <c r="W1187" i="1" s="1"/>
  <c r="V1188" i="1"/>
  <c r="W1188" i="1" s="1"/>
  <c r="V1189" i="1"/>
  <c r="W1189" i="1" s="1"/>
  <c r="V1190" i="1"/>
  <c r="W1190" i="1" s="1"/>
  <c r="V1191" i="1"/>
  <c r="W1191" i="1" s="1"/>
  <c r="V1192" i="1"/>
  <c r="W1192" i="1" s="1"/>
  <c r="V1193" i="1"/>
  <c r="W1193" i="1" s="1"/>
  <c r="V1194" i="1"/>
  <c r="W1194" i="1" s="1"/>
  <c r="V1195" i="1"/>
  <c r="W1195" i="1" s="1"/>
  <c r="V1196" i="1"/>
  <c r="W1196" i="1" s="1"/>
  <c r="V1197" i="1"/>
  <c r="W1197" i="1" s="1"/>
  <c r="V1198" i="1"/>
  <c r="W1198" i="1" s="1"/>
  <c r="V1199" i="1"/>
  <c r="W1199" i="1" s="1"/>
  <c r="V1200" i="1"/>
  <c r="W1200" i="1" s="1"/>
  <c r="V1201" i="1"/>
  <c r="W1201" i="1" s="1"/>
  <c r="V1202" i="1"/>
  <c r="W1202" i="1" s="1"/>
  <c r="V1203" i="1"/>
  <c r="W1203" i="1" s="1"/>
  <c r="V1204" i="1"/>
  <c r="W1204" i="1" s="1"/>
  <c r="V1205" i="1"/>
  <c r="W1205" i="1" s="1"/>
  <c r="V1206" i="1"/>
  <c r="W1206" i="1" s="1"/>
  <c r="V1207" i="1"/>
  <c r="W1207" i="1" s="1"/>
  <c r="V1208" i="1"/>
  <c r="W1208" i="1" s="1"/>
  <c r="V1209" i="1"/>
  <c r="W1209" i="1" s="1"/>
  <c r="V1210" i="1"/>
  <c r="W1210" i="1" s="1"/>
  <c r="V1211" i="1"/>
  <c r="W1211" i="1" s="1"/>
  <c r="V1212" i="1"/>
  <c r="W1212" i="1" s="1"/>
  <c r="V1213" i="1"/>
  <c r="W1213" i="1" s="1"/>
  <c r="V1214" i="1"/>
  <c r="W1214" i="1" s="1"/>
  <c r="V1215" i="1"/>
  <c r="W1215" i="1" s="1"/>
  <c r="V1216" i="1"/>
  <c r="W1216" i="1" s="1"/>
  <c r="V1217" i="1"/>
  <c r="W1217" i="1" s="1"/>
  <c r="V1218" i="1"/>
  <c r="W1218" i="1" s="1"/>
  <c r="V1219" i="1"/>
  <c r="W1219" i="1" s="1"/>
  <c r="V1220" i="1"/>
  <c r="W1220" i="1" s="1"/>
  <c r="V1221" i="1"/>
  <c r="W1221" i="1" s="1"/>
  <c r="V1222" i="1"/>
  <c r="W1222" i="1" s="1"/>
  <c r="V1223" i="1"/>
  <c r="W1223" i="1" s="1"/>
  <c r="V1224" i="1"/>
  <c r="W1224" i="1" s="1"/>
  <c r="V1225" i="1"/>
  <c r="W1225" i="1" s="1"/>
  <c r="V1226" i="1"/>
  <c r="W1226" i="1" s="1"/>
  <c r="V1227" i="1"/>
  <c r="W1227" i="1" s="1"/>
  <c r="V1228" i="1"/>
  <c r="W1228" i="1" s="1"/>
  <c r="V1229" i="1"/>
  <c r="W1229" i="1" s="1"/>
  <c r="V1230" i="1"/>
  <c r="W1230" i="1" s="1"/>
  <c r="V1231" i="1"/>
  <c r="W1231" i="1" s="1"/>
  <c r="V1232" i="1"/>
  <c r="W1232" i="1" s="1"/>
  <c r="V1233" i="1"/>
  <c r="W1233" i="1" s="1"/>
  <c r="V1234" i="1"/>
  <c r="W1234" i="1" s="1"/>
  <c r="V1235" i="1"/>
  <c r="W1235" i="1" s="1"/>
  <c r="V1236" i="1"/>
  <c r="W1236" i="1" s="1"/>
  <c r="V1237" i="1"/>
  <c r="W1237" i="1" s="1"/>
  <c r="V1238" i="1"/>
  <c r="W1238" i="1" s="1"/>
  <c r="V1239" i="1"/>
  <c r="W1239" i="1" s="1"/>
  <c r="V1240" i="1"/>
  <c r="W1240" i="1" s="1"/>
  <c r="V1241" i="1"/>
  <c r="W1241" i="1" s="1"/>
  <c r="V1242" i="1"/>
  <c r="W1242" i="1" s="1"/>
  <c r="V1243" i="1"/>
  <c r="W1243" i="1" s="1"/>
  <c r="V1244" i="1"/>
  <c r="W1244" i="1" s="1"/>
  <c r="V1245" i="1"/>
  <c r="W1245" i="1" s="1"/>
  <c r="V1246" i="1"/>
  <c r="W1246" i="1" s="1"/>
  <c r="V1247" i="1"/>
  <c r="W1247" i="1" s="1"/>
  <c r="V1248" i="1"/>
  <c r="W1248" i="1" s="1"/>
  <c r="V1249" i="1"/>
  <c r="W1249" i="1" s="1"/>
  <c r="V1250" i="1"/>
  <c r="W1250" i="1" s="1"/>
  <c r="V1251" i="1"/>
  <c r="W1251" i="1" s="1"/>
  <c r="V1252" i="1"/>
  <c r="W1252" i="1" s="1"/>
  <c r="V1253" i="1"/>
  <c r="W1253" i="1" s="1"/>
  <c r="V1254" i="1"/>
  <c r="W1254" i="1" s="1"/>
  <c r="V1255" i="1"/>
  <c r="W1255" i="1" s="1"/>
  <c r="V1256" i="1"/>
  <c r="W1256" i="1" s="1"/>
  <c r="V1257" i="1"/>
  <c r="W1257" i="1" s="1"/>
  <c r="V1258" i="1"/>
  <c r="W1258" i="1" s="1"/>
  <c r="V1259" i="1"/>
  <c r="W1259" i="1" s="1"/>
  <c r="V1260" i="1"/>
  <c r="W1260" i="1" s="1"/>
  <c r="V1261" i="1"/>
  <c r="W1261" i="1" s="1"/>
  <c r="V1262" i="1"/>
  <c r="W1262" i="1" s="1"/>
  <c r="V1263" i="1"/>
  <c r="W1263" i="1" s="1"/>
  <c r="V1264" i="1"/>
  <c r="W1264" i="1" s="1"/>
  <c r="V1265" i="1"/>
  <c r="W1265" i="1" s="1"/>
  <c r="V1266" i="1"/>
  <c r="W1266" i="1" s="1"/>
  <c r="V1267" i="1"/>
  <c r="W1267" i="1" s="1"/>
  <c r="V1268" i="1"/>
  <c r="W1268" i="1" s="1"/>
  <c r="V1269" i="1"/>
  <c r="W1269" i="1" s="1"/>
  <c r="V1270" i="1"/>
  <c r="W1270" i="1" s="1"/>
  <c r="V1271" i="1"/>
  <c r="W1271" i="1" s="1"/>
  <c r="V1272" i="1"/>
  <c r="W1272" i="1" s="1"/>
  <c r="V1273" i="1"/>
  <c r="W1273" i="1" s="1"/>
  <c r="V1274" i="1"/>
  <c r="W1274" i="1" s="1"/>
  <c r="V1275" i="1"/>
  <c r="W1275" i="1" s="1"/>
  <c r="V1276" i="1"/>
  <c r="W1276" i="1" s="1"/>
  <c r="V1277" i="1"/>
  <c r="W1277" i="1" s="1"/>
  <c r="V1278" i="1"/>
  <c r="W1278" i="1" s="1"/>
  <c r="V1279" i="1"/>
  <c r="W1279" i="1" s="1"/>
  <c r="V1280" i="1"/>
  <c r="W1280" i="1" s="1"/>
  <c r="V1281" i="1"/>
  <c r="W1281" i="1" s="1"/>
  <c r="V1282" i="1"/>
  <c r="W1282" i="1" s="1"/>
  <c r="V1283" i="1"/>
  <c r="W1283" i="1" s="1"/>
  <c r="V1284" i="1"/>
  <c r="W1284" i="1" s="1"/>
  <c r="V1285" i="1"/>
  <c r="W1285" i="1" s="1"/>
  <c r="V1286" i="1"/>
  <c r="W1286" i="1" s="1"/>
  <c r="V1287" i="1"/>
  <c r="W1287" i="1" s="1"/>
  <c r="V1288" i="1"/>
  <c r="W1288" i="1" s="1"/>
  <c r="V1289" i="1"/>
  <c r="W1289" i="1" s="1"/>
  <c r="V1290" i="1"/>
  <c r="W1290" i="1" s="1"/>
  <c r="V1291" i="1"/>
  <c r="W1291" i="1" s="1"/>
  <c r="V1292" i="1"/>
  <c r="W1292" i="1" s="1"/>
  <c r="V1293" i="1"/>
  <c r="W1293" i="1" s="1"/>
  <c r="V1294" i="1"/>
  <c r="W1294" i="1" s="1"/>
  <c r="V1295" i="1"/>
  <c r="W1295" i="1" s="1"/>
  <c r="V1296" i="1"/>
  <c r="W1296" i="1" s="1"/>
  <c r="V1297" i="1"/>
  <c r="W1297" i="1" s="1"/>
  <c r="V1298" i="1"/>
  <c r="W1298" i="1" s="1"/>
  <c r="V1299" i="1"/>
  <c r="W1299" i="1" s="1"/>
  <c r="V1300" i="1"/>
  <c r="W1300" i="1" s="1"/>
  <c r="V1301" i="1"/>
  <c r="W1301" i="1" s="1"/>
  <c r="V1302" i="1"/>
  <c r="W1302" i="1" s="1"/>
  <c r="V1303" i="1"/>
  <c r="W1303" i="1" s="1"/>
  <c r="V1304" i="1"/>
  <c r="W1304" i="1" s="1"/>
  <c r="V1305" i="1"/>
  <c r="W1305" i="1" s="1"/>
  <c r="V1306" i="1"/>
  <c r="W1306" i="1" s="1"/>
  <c r="V1307" i="1"/>
  <c r="W1307" i="1" s="1"/>
  <c r="V1308" i="1"/>
  <c r="W1308" i="1" s="1"/>
  <c r="V1309" i="1"/>
  <c r="W1309" i="1" s="1"/>
  <c r="V1310" i="1"/>
  <c r="W1310" i="1" s="1"/>
  <c r="V1311" i="1"/>
  <c r="W1311" i="1"/>
  <c r="V1312" i="1"/>
  <c r="W1312" i="1" s="1"/>
  <c r="V1313" i="1"/>
  <c r="W1313" i="1" s="1"/>
  <c r="V1314" i="1"/>
  <c r="W1314" i="1" s="1"/>
  <c r="V1315" i="1"/>
  <c r="W1315" i="1" s="1"/>
  <c r="V1316" i="1"/>
  <c r="W1316" i="1" s="1"/>
  <c r="V1317" i="1"/>
  <c r="W1317" i="1" s="1"/>
  <c r="V1318" i="1"/>
  <c r="W1318" i="1" s="1"/>
  <c r="V1319" i="1"/>
  <c r="W1319" i="1" s="1"/>
  <c r="V1320" i="1"/>
  <c r="W1320" i="1" s="1"/>
  <c r="V1321" i="1"/>
  <c r="W1321" i="1" s="1"/>
  <c r="V1322" i="1"/>
  <c r="W1322" i="1" s="1"/>
  <c r="V1323" i="1"/>
  <c r="W1323" i="1" s="1"/>
  <c r="V1324" i="1"/>
  <c r="W1324" i="1" s="1"/>
  <c r="V1325" i="1"/>
  <c r="W1325" i="1" s="1"/>
  <c r="V1326" i="1"/>
  <c r="W1326" i="1" s="1"/>
  <c r="V1327" i="1"/>
  <c r="W1327" i="1" s="1"/>
  <c r="V1328" i="1"/>
  <c r="W1328" i="1" s="1"/>
  <c r="V1329" i="1"/>
  <c r="W1329" i="1" s="1"/>
  <c r="V1330" i="1"/>
  <c r="W1330" i="1" s="1"/>
  <c r="V1331" i="1"/>
  <c r="W1331" i="1" s="1"/>
  <c r="V1332" i="1"/>
  <c r="W1332" i="1" s="1"/>
  <c r="V1333" i="1"/>
  <c r="W1333" i="1" s="1"/>
  <c r="V1334" i="1"/>
  <c r="W1334" i="1" s="1"/>
  <c r="V1335" i="1"/>
  <c r="W1335" i="1" s="1"/>
  <c r="V1336" i="1"/>
  <c r="W1336" i="1" s="1"/>
  <c r="V1337" i="1"/>
  <c r="W1337" i="1" s="1"/>
  <c r="V1338" i="1"/>
  <c r="W1338" i="1" s="1"/>
  <c r="V1339" i="1"/>
  <c r="W1339" i="1" s="1"/>
  <c r="V1340" i="1"/>
  <c r="W1340" i="1" s="1"/>
  <c r="V1341" i="1"/>
  <c r="W1341" i="1" s="1"/>
  <c r="V1342" i="1"/>
  <c r="W1342" i="1" s="1"/>
  <c r="V1343" i="1"/>
  <c r="W1343" i="1" s="1"/>
  <c r="V1344" i="1"/>
  <c r="W1344" i="1" s="1"/>
  <c r="V1345" i="1"/>
  <c r="W1345" i="1" s="1"/>
  <c r="V1346" i="1"/>
  <c r="W1346" i="1" s="1"/>
  <c r="V1347" i="1"/>
  <c r="W1347" i="1" s="1"/>
  <c r="V1348" i="1"/>
  <c r="W1348" i="1" s="1"/>
  <c r="V1349" i="1"/>
  <c r="W1349" i="1" s="1"/>
  <c r="V1350" i="1"/>
  <c r="W1350" i="1" s="1"/>
  <c r="V1351" i="1"/>
  <c r="W1351" i="1" s="1"/>
  <c r="V1352" i="1"/>
  <c r="W1352" i="1" s="1"/>
  <c r="V1353" i="1"/>
  <c r="W1353" i="1" s="1"/>
  <c r="V1354" i="1"/>
  <c r="W1354" i="1" s="1"/>
  <c r="V1355" i="1"/>
  <c r="W1355" i="1" s="1"/>
  <c r="V1356" i="1"/>
  <c r="W1356" i="1" s="1"/>
  <c r="V1357" i="1"/>
  <c r="W1357" i="1" s="1"/>
  <c r="V1358" i="1"/>
  <c r="W1358" i="1" s="1"/>
  <c r="V1359" i="1"/>
  <c r="W1359" i="1" s="1"/>
  <c r="V1360" i="1"/>
  <c r="W1360" i="1" s="1"/>
  <c r="V1361" i="1"/>
  <c r="W1361" i="1" s="1"/>
  <c r="V1362" i="1"/>
  <c r="W1362" i="1" s="1"/>
  <c r="V1363" i="1"/>
  <c r="W1363" i="1" s="1"/>
  <c r="V1364" i="1"/>
  <c r="W1364" i="1" s="1"/>
  <c r="V1365" i="1"/>
  <c r="W1365" i="1" s="1"/>
  <c r="V1366" i="1"/>
  <c r="W1366" i="1" s="1"/>
  <c r="V1367" i="1"/>
  <c r="W1367" i="1" s="1"/>
  <c r="V1368" i="1"/>
  <c r="W1368" i="1" s="1"/>
  <c r="V1369" i="1"/>
  <c r="W1369" i="1" s="1"/>
  <c r="V1370" i="1"/>
  <c r="W1370" i="1" s="1"/>
  <c r="V1371" i="1"/>
  <c r="W1371" i="1" s="1"/>
  <c r="V1372" i="1"/>
  <c r="W1372" i="1" s="1"/>
  <c r="V1373" i="1"/>
  <c r="W1373" i="1" s="1"/>
  <c r="V1374" i="1"/>
  <c r="W1374" i="1" s="1"/>
  <c r="V1375" i="1"/>
  <c r="W1375" i="1" s="1"/>
  <c r="V1376" i="1"/>
  <c r="W1376" i="1" s="1"/>
  <c r="V1377" i="1"/>
  <c r="W1377" i="1" s="1"/>
  <c r="V1378" i="1"/>
  <c r="W1378" i="1" s="1"/>
  <c r="V1379" i="1"/>
  <c r="W1379" i="1" s="1"/>
  <c r="V1380" i="1"/>
  <c r="W1380" i="1" s="1"/>
  <c r="V1381" i="1"/>
  <c r="W1381" i="1" s="1"/>
  <c r="V1382" i="1"/>
  <c r="W1382" i="1" s="1"/>
  <c r="V1383" i="1"/>
  <c r="W1383" i="1" s="1"/>
  <c r="V1384" i="1"/>
  <c r="W1384" i="1" s="1"/>
  <c r="V1385" i="1"/>
  <c r="W1385" i="1" s="1"/>
  <c r="V1386" i="1"/>
  <c r="W1386" i="1" s="1"/>
  <c r="V1387" i="1"/>
  <c r="W1387" i="1" s="1"/>
  <c r="V1388" i="1"/>
  <c r="W1388" i="1" s="1"/>
  <c r="V1389" i="1"/>
  <c r="W1389" i="1" s="1"/>
  <c r="V1390" i="1"/>
  <c r="W1390" i="1" s="1"/>
  <c r="V1391" i="1"/>
  <c r="W1391" i="1" s="1"/>
  <c r="V1392" i="1"/>
  <c r="W1392" i="1" s="1"/>
  <c r="V1393" i="1"/>
  <c r="W1393" i="1" s="1"/>
  <c r="V1394" i="1"/>
  <c r="W1394" i="1" s="1"/>
  <c r="V1395" i="1"/>
  <c r="W1395" i="1" s="1"/>
  <c r="V1396" i="1"/>
  <c r="W1396" i="1" s="1"/>
  <c r="V1397" i="1"/>
  <c r="W1397" i="1" s="1"/>
  <c r="V1398" i="1"/>
  <c r="W1398" i="1" s="1"/>
  <c r="V1399" i="1"/>
  <c r="W1399" i="1" s="1"/>
  <c r="V1400" i="1"/>
  <c r="W1400" i="1" s="1"/>
  <c r="V1401" i="1"/>
  <c r="W1401" i="1" s="1"/>
  <c r="V1402" i="1"/>
  <c r="W1402" i="1" s="1"/>
  <c r="V1403" i="1"/>
  <c r="W1403" i="1" s="1"/>
  <c r="V1404" i="1"/>
  <c r="W1404" i="1" s="1"/>
  <c r="V1405" i="1"/>
  <c r="W1405" i="1" s="1"/>
  <c r="V1406" i="1"/>
  <c r="W1406" i="1" s="1"/>
  <c r="V1407" i="1"/>
  <c r="W1407" i="1" s="1"/>
  <c r="V1408" i="1"/>
  <c r="W1408" i="1" s="1"/>
  <c r="V1409" i="1"/>
  <c r="W1409" i="1" s="1"/>
  <c r="V1410" i="1"/>
  <c r="W1410" i="1" s="1"/>
  <c r="V1411" i="1"/>
  <c r="W1411" i="1" s="1"/>
  <c r="V1412" i="1"/>
  <c r="W1412" i="1" s="1"/>
  <c r="V1413" i="1"/>
  <c r="W1413" i="1" s="1"/>
  <c r="V1414" i="1"/>
  <c r="W1414" i="1" s="1"/>
  <c r="V1415" i="1"/>
  <c r="W1415" i="1" s="1"/>
  <c r="V1416" i="1"/>
  <c r="W1416" i="1" s="1"/>
  <c r="V1417" i="1"/>
  <c r="W1417" i="1" s="1"/>
  <c r="V1418" i="1"/>
  <c r="W1418" i="1" s="1"/>
  <c r="V1419" i="1"/>
  <c r="W1419" i="1" s="1"/>
  <c r="V1420" i="1"/>
  <c r="W1420" i="1" s="1"/>
  <c r="V1421" i="1"/>
  <c r="W1421" i="1" s="1"/>
  <c r="V1422" i="1"/>
  <c r="W1422" i="1" s="1"/>
  <c r="V1423" i="1"/>
  <c r="W1423" i="1" s="1"/>
  <c r="V1424" i="1"/>
  <c r="W1424" i="1" s="1"/>
  <c r="V1425" i="1"/>
  <c r="W1425" i="1" s="1"/>
  <c r="V1426" i="1"/>
  <c r="W1426" i="1" s="1"/>
  <c r="V1427" i="1"/>
  <c r="W1427" i="1" s="1"/>
  <c r="V1428" i="1"/>
  <c r="W1428" i="1" s="1"/>
  <c r="V1429" i="1"/>
  <c r="W1429" i="1" s="1"/>
  <c r="V1430" i="1"/>
  <c r="W1430" i="1" s="1"/>
  <c r="V1431" i="1"/>
  <c r="W1431" i="1" s="1"/>
  <c r="V1432" i="1"/>
  <c r="W1432" i="1" s="1"/>
  <c r="V1433" i="1"/>
  <c r="W1433" i="1" s="1"/>
  <c r="V1434" i="1"/>
  <c r="W1434" i="1" s="1"/>
  <c r="V1435" i="1"/>
  <c r="W1435" i="1" s="1"/>
  <c r="V1436" i="1"/>
  <c r="W1436" i="1" s="1"/>
  <c r="V1437" i="1"/>
  <c r="W1437" i="1" s="1"/>
  <c r="V1438" i="1"/>
  <c r="W1438" i="1" s="1"/>
  <c r="V1439" i="1"/>
  <c r="W1439" i="1" s="1"/>
  <c r="V1440" i="1"/>
  <c r="W1440" i="1" s="1"/>
  <c r="V1441" i="1"/>
  <c r="W1441" i="1" s="1"/>
  <c r="V1442" i="1"/>
  <c r="W1442" i="1" s="1"/>
  <c r="V1443" i="1"/>
  <c r="W1443" i="1" s="1"/>
  <c r="V1444" i="1"/>
  <c r="W1444" i="1" s="1"/>
  <c r="V1445" i="1"/>
  <c r="W1445" i="1" s="1"/>
  <c r="V1446" i="1"/>
  <c r="W1446" i="1" s="1"/>
  <c r="V1447" i="1"/>
  <c r="W1447" i="1" s="1"/>
  <c r="V1448" i="1"/>
  <c r="W1448" i="1" s="1"/>
  <c r="V1449" i="1"/>
  <c r="W1449" i="1" s="1"/>
  <c r="V1450" i="1"/>
  <c r="W1450" i="1" s="1"/>
  <c r="V1451" i="1"/>
  <c r="W1451" i="1" s="1"/>
  <c r="V1452" i="1"/>
  <c r="W1452" i="1" s="1"/>
  <c r="V1453" i="1"/>
  <c r="W1453" i="1" s="1"/>
  <c r="V1454" i="1"/>
  <c r="W1454" i="1" s="1"/>
  <c r="V1455" i="1"/>
  <c r="W1455" i="1" s="1"/>
  <c r="V1456" i="1"/>
  <c r="W1456" i="1" s="1"/>
  <c r="V1457" i="1"/>
  <c r="W1457" i="1" s="1"/>
  <c r="V1458" i="1"/>
  <c r="W1458" i="1" s="1"/>
  <c r="V1459" i="1"/>
  <c r="W1459" i="1" s="1"/>
  <c r="V1460" i="1"/>
  <c r="W1460" i="1" s="1"/>
  <c r="V1461" i="1"/>
  <c r="W1461" i="1" s="1"/>
  <c r="V1462" i="1"/>
  <c r="W1462" i="1" s="1"/>
  <c r="V1463" i="1"/>
  <c r="W1463" i="1" s="1"/>
  <c r="V1464" i="1"/>
  <c r="W1464" i="1" s="1"/>
  <c r="V1465" i="1"/>
  <c r="W1465" i="1" s="1"/>
  <c r="V1466" i="1"/>
  <c r="W1466" i="1" s="1"/>
  <c r="V1467" i="1"/>
  <c r="W1467" i="1" s="1"/>
  <c r="V1468" i="1"/>
  <c r="W1468" i="1" s="1"/>
  <c r="V1469" i="1"/>
  <c r="W1469" i="1" s="1"/>
  <c r="V1470" i="1"/>
  <c r="W1470" i="1" s="1"/>
  <c r="V1471" i="1"/>
  <c r="W1471" i="1" s="1"/>
  <c r="V1472" i="1"/>
  <c r="W1472" i="1" s="1"/>
  <c r="V1473" i="1"/>
  <c r="W1473" i="1" s="1"/>
  <c r="V1474" i="1"/>
  <c r="W1474" i="1" s="1"/>
  <c r="V1475" i="1"/>
  <c r="W1475" i="1" s="1"/>
  <c r="V1476" i="1"/>
  <c r="W1476" i="1" s="1"/>
  <c r="V1477" i="1"/>
  <c r="W1477" i="1" s="1"/>
  <c r="V1478" i="1"/>
  <c r="W1478" i="1" s="1"/>
  <c r="V1479" i="1"/>
  <c r="W1479" i="1" s="1"/>
  <c r="V1480" i="1"/>
  <c r="W1480" i="1" s="1"/>
  <c r="V1481" i="1"/>
  <c r="W1481" i="1" s="1"/>
  <c r="V1482" i="1"/>
  <c r="W1482" i="1" s="1"/>
  <c r="V1483" i="1"/>
  <c r="W1483" i="1" s="1"/>
  <c r="V1484" i="1"/>
  <c r="W1484" i="1" s="1"/>
  <c r="V1485" i="1"/>
  <c r="W1485" i="1" s="1"/>
  <c r="V1486" i="1"/>
  <c r="W1486" i="1" s="1"/>
  <c r="V1487" i="1"/>
  <c r="W1487" i="1" s="1"/>
  <c r="V1488" i="1"/>
  <c r="W1488" i="1" s="1"/>
  <c r="V1489" i="1"/>
  <c r="W1489" i="1" s="1"/>
  <c r="V1490" i="1"/>
  <c r="W1490" i="1" s="1"/>
  <c r="V1491" i="1"/>
  <c r="W1491" i="1" s="1"/>
  <c r="V1492" i="1"/>
  <c r="W1492" i="1" s="1"/>
  <c r="V1493" i="1"/>
  <c r="W1493" i="1" s="1"/>
  <c r="V1494" i="1"/>
  <c r="W1494" i="1" s="1"/>
  <c r="V1495" i="1"/>
  <c r="W1495" i="1" s="1"/>
  <c r="V1496" i="1"/>
  <c r="W1496" i="1" s="1"/>
  <c r="V1497" i="1"/>
  <c r="W1497" i="1" s="1"/>
  <c r="V1498" i="1"/>
  <c r="W1498" i="1" s="1"/>
  <c r="V1499" i="1"/>
  <c r="W1499" i="1" s="1"/>
  <c r="V1500" i="1"/>
  <c r="W1500" i="1" s="1"/>
  <c r="V1501" i="1"/>
  <c r="W1501" i="1" s="1"/>
  <c r="V1502" i="1"/>
  <c r="W1502" i="1" s="1"/>
  <c r="V1503" i="1"/>
  <c r="W1503" i="1" s="1"/>
  <c r="V1504" i="1"/>
  <c r="W1504" i="1" s="1"/>
  <c r="V1505" i="1"/>
  <c r="W1505" i="1" s="1"/>
  <c r="V1506" i="1"/>
  <c r="W1506" i="1" s="1"/>
  <c r="V1507" i="1"/>
  <c r="W1507" i="1" s="1"/>
  <c r="V1508" i="1"/>
  <c r="W1508" i="1" s="1"/>
  <c r="V1509" i="1"/>
  <c r="W1509" i="1" s="1"/>
  <c r="V1510" i="1"/>
  <c r="W1510" i="1" s="1"/>
  <c r="V1511" i="1"/>
  <c r="W1511" i="1" s="1"/>
  <c r="V1512" i="1"/>
  <c r="W1512" i="1" s="1"/>
  <c r="V1513" i="1"/>
  <c r="W1513" i="1" s="1"/>
  <c r="V1514" i="1"/>
  <c r="W1514" i="1" s="1"/>
  <c r="V1515" i="1"/>
  <c r="W1515" i="1" s="1"/>
  <c r="V1516" i="1"/>
  <c r="W1516" i="1" s="1"/>
  <c r="V1517" i="1"/>
  <c r="W1517" i="1" s="1"/>
  <c r="V1518" i="1"/>
  <c r="W1518" i="1" s="1"/>
  <c r="V1519" i="1"/>
  <c r="W1519" i="1" s="1"/>
  <c r="V1520" i="1"/>
  <c r="W1520" i="1" s="1"/>
  <c r="V1521" i="1"/>
  <c r="W1521" i="1" s="1"/>
  <c r="V1522" i="1"/>
  <c r="W1522" i="1" s="1"/>
  <c r="V1523" i="1"/>
  <c r="W1523" i="1" s="1"/>
  <c r="V1524" i="1"/>
  <c r="W1524" i="1" s="1"/>
  <c r="V1525" i="1"/>
  <c r="W1525" i="1" s="1"/>
  <c r="V1526" i="1"/>
  <c r="W1526" i="1" s="1"/>
  <c r="V1527" i="1"/>
  <c r="W1527" i="1" s="1"/>
  <c r="V1528" i="1"/>
  <c r="W1528" i="1" s="1"/>
  <c r="V1529" i="1"/>
  <c r="W1529" i="1" s="1"/>
  <c r="V1530" i="1"/>
  <c r="W1530" i="1" s="1"/>
  <c r="V1531" i="1"/>
  <c r="W1531" i="1" s="1"/>
  <c r="V1532" i="1"/>
  <c r="W1532" i="1" s="1"/>
  <c r="V1533" i="1"/>
  <c r="W1533" i="1" s="1"/>
  <c r="V1534" i="1"/>
  <c r="W1534" i="1" s="1"/>
  <c r="V1535" i="1"/>
  <c r="W1535" i="1" s="1"/>
  <c r="V1536" i="1"/>
  <c r="W1536" i="1" s="1"/>
  <c r="V1537" i="1"/>
  <c r="W1537" i="1" s="1"/>
  <c r="V1538" i="1"/>
  <c r="W1538" i="1" s="1"/>
  <c r="V1539" i="1"/>
  <c r="W1539" i="1" s="1"/>
  <c r="V1540" i="1"/>
  <c r="W1540" i="1" s="1"/>
  <c r="V1541" i="1"/>
  <c r="W1541" i="1" s="1"/>
  <c r="V1542" i="1"/>
  <c r="W1542" i="1" s="1"/>
  <c r="V1543" i="1"/>
  <c r="W1543" i="1" s="1"/>
  <c r="V1544" i="1"/>
  <c r="W1544" i="1" s="1"/>
  <c r="V1545" i="1"/>
  <c r="W1545" i="1" s="1"/>
  <c r="V1546" i="1"/>
  <c r="W1546" i="1" s="1"/>
  <c r="V1547" i="1"/>
  <c r="W1547" i="1" s="1"/>
  <c r="V1548" i="1"/>
  <c r="W1548" i="1" s="1"/>
  <c r="V1549" i="1"/>
  <c r="W1549" i="1" s="1"/>
  <c r="V1550" i="1"/>
  <c r="W1550" i="1" s="1"/>
  <c r="V1551" i="1"/>
  <c r="W1551" i="1" s="1"/>
  <c r="V1552" i="1"/>
  <c r="W1552" i="1" s="1"/>
  <c r="V1553" i="1"/>
  <c r="W1553" i="1" s="1"/>
  <c r="V1554" i="1"/>
  <c r="W1554" i="1" s="1"/>
  <c r="V1555" i="1"/>
  <c r="W1555" i="1" s="1"/>
  <c r="V1556" i="1"/>
  <c r="W1556" i="1" s="1"/>
  <c r="V1557" i="1"/>
  <c r="W1557" i="1" s="1"/>
  <c r="V1558" i="1"/>
  <c r="W1558" i="1" s="1"/>
  <c r="V1559" i="1"/>
  <c r="W1559" i="1" s="1"/>
  <c r="V1560" i="1"/>
  <c r="W1560" i="1" s="1"/>
  <c r="V1561" i="1"/>
  <c r="W1561" i="1" s="1"/>
  <c r="V1562" i="1"/>
  <c r="W1562" i="1" s="1"/>
  <c r="V1563" i="1"/>
  <c r="W1563" i="1" s="1"/>
  <c r="V1564" i="1"/>
  <c r="W1564" i="1" s="1"/>
  <c r="V1565" i="1"/>
  <c r="W1565" i="1" s="1"/>
  <c r="V1566" i="1"/>
  <c r="W1566" i="1" s="1"/>
  <c r="V1567" i="1"/>
  <c r="W1567" i="1" s="1"/>
  <c r="V1568" i="1"/>
  <c r="W1568" i="1" s="1"/>
  <c r="V1569" i="1"/>
  <c r="W1569" i="1" s="1"/>
  <c r="V1570" i="1"/>
  <c r="W1570" i="1" s="1"/>
  <c r="V1571" i="1"/>
  <c r="W1571" i="1" s="1"/>
  <c r="V1572" i="1"/>
  <c r="W1572" i="1" s="1"/>
  <c r="V1573" i="1"/>
  <c r="W1573" i="1" s="1"/>
  <c r="V1574" i="1"/>
  <c r="W1574" i="1" s="1"/>
  <c r="V1575" i="1"/>
  <c r="W1575" i="1" s="1"/>
  <c r="V1576" i="1"/>
  <c r="W1576" i="1" s="1"/>
  <c r="V1577" i="1"/>
  <c r="W1577" i="1" s="1"/>
  <c r="V1578" i="1"/>
  <c r="W1578" i="1" s="1"/>
  <c r="V1579" i="1"/>
  <c r="W1579" i="1" s="1"/>
  <c r="V1580" i="1"/>
  <c r="W1580" i="1" s="1"/>
  <c r="V1581" i="1"/>
  <c r="W1581" i="1" s="1"/>
  <c r="V1582" i="1"/>
  <c r="W1582" i="1" s="1"/>
  <c r="V1583" i="1"/>
  <c r="W1583" i="1" s="1"/>
  <c r="V1584" i="1"/>
  <c r="W1584" i="1" s="1"/>
  <c r="V1585" i="1"/>
  <c r="W1585" i="1" s="1"/>
  <c r="V1586" i="1"/>
  <c r="W1586" i="1" s="1"/>
  <c r="V1587" i="1"/>
  <c r="W1587" i="1" s="1"/>
  <c r="V1588" i="1"/>
  <c r="W1588" i="1" s="1"/>
  <c r="V1589" i="1"/>
  <c r="W1589" i="1" s="1"/>
  <c r="V1590" i="1"/>
  <c r="W1590" i="1" s="1"/>
  <c r="V1591" i="1"/>
  <c r="W1591" i="1" s="1"/>
  <c r="V1592" i="1"/>
  <c r="W1592" i="1" s="1"/>
  <c r="V1593" i="1"/>
  <c r="W1593" i="1" s="1"/>
  <c r="V1594" i="1"/>
  <c r="W1594" i="1" s="1"/>
  <c r="V1595" i="1"/>
  <c r="W1595" i="1" s="1"/>
  <c r="V1596" i="1"/>
  <c r="W1596" i="1" s="1"/>
  <c r="V1597" i="1"/>
  <c r="W1597" i="1" s="1"/>
  <c r="V1598" i="1"/>
  <c r="W1598" i="1" s="1"/>
  <c r="V1599" i="1"/>
  <c r="W1599" i="1" s="1"/>
  <c r="V1600" i="1"/>
  <c r="W1600" i="1" s="1"/>
  <c r="V1601" i="1"/>
  <c r="W1601" i="1" s="1"/>
  <c r="V1602" i="1"/>
  <c r="W1602" i="1" s="1"/>
  <c r="V1603" i="1"/>
  <c r="W1603" i="1" s="1"/>
  <c r="V1604" i="1"/>
  <c r="W1604" i="1" s="1"/>
  <c r="V1605" i="1"/>
  <c r="W1605" i="1" s="1"/>
  <c r="V1606" i="1"/>
  <c r="W1606" i="1" s="1"/>
  <c r="V1607" i="1"/>
  <c r="W1607" i="1" s="1"/>
  <c r="V1608" i="1"/>
  <c r="W1608" i="1" s="1"/>
  <c r="V1609" i="1"/>
  <c r="W1609" i="1" s="1"/>
  <c r="V1610" i="1"/>
  <c r="W1610" i="1" s="1"/>
  <c r="V1611" i="1"/>
  <c r="W1611" i="1" s="1"/>
  <c r="V1612" i="1"/>
  <c r="W1612" i="1" s="1"/>
  <c r="V1613" i="1"/>
  <c r="W1613" i="1" s="1"/>
  <c r="V1614" i="1"/>
  <c r="W1614" i="1" s="1"/>
  <c r="V1615" i="1"/>
  <c r="W1615" i="1" s="1"/>
  <c r="V1616" i="1"/>
  <c r="W1616" i="1" s="1"/>
  <c r="V1617" i="1"/>
  <c r="W1617" i="1" s="1"/>
  <c r="V1618" i="1"/>
  <c r="W1618" i="1" s="1"/>
  <c r="V1619" i="1"/>
  <c r="W1619" i="1" s="1"/>
  <c r="V1620" i="1"/>
  <c r="W1620" i="1" s="1"/>
  <c r="V1621" i="1"/>
  <c r="W1621" i="1" s="1"/>
  <c r="V1622" i="1"/>
  <c r="W1622" i="1" s="1"/>
  <c r="V1623" i="1"/>
  <c r="W1623" i="1" s="1"/>
  <c r="V1624" i="1"/>
  <c r="W1624" i="1" s="1"/>
  <c r="V1625" i="1"/>
  <c r="W1625" i="1" s="1"/>
  <c r="V1626" i="1"/>
  <c r="W1626" i="1" s="1"/>
  <c r="V1627" i="1"/>
  <c r="W1627" i="1" s="1"/>
  <c r="V1628" i="1"/>
  <c r="W1628" i="1" s="1"/>
  <c r="V1629" i="1"/>
  <c r="W1629" i="1" s="1"/>
  <c r="V1630" i="1"/>
  <c r="W1630" i="1" s="1"/>
  <c r="V1631" i="1"/>
  <c r="W1631" i="1" s="1"/>
  <c r="V1632" i="1"/>
  <c r="W1632" i="1" s="1"/>
  <c r="V1633" i="1"/>
  <c r="W1633" i="1" s="1"/>
  <c r="V1634" i="1"/>
  <c r="W1634" i="1" s="1"/>
  <c r="V1635" i="1"/>
  <c r="W1635" i="1" s="1"/>
  <c r="V1636" i="1"/>
  <c r="W1636" i="1" s="1"/>
  <c r="V1637" i="1"/>
  <c r="W1637" i="1" s="1"/>
  <c r="V1638" i="1"/>
  <c r="W1638" i="1" s="1"/>
  <c r="V1639" i="1"/>
  <c r="W1639" i="1" s="1"/>
  <c r="V1640" i="1"/>
  <c r="W1640" i="1" s="1"/>
  <c r="V1641" i="1"/>
  <c r="W1641" i="1" s="1"/>
  <c r="V1642" i="1"/>
  <c r="W1642" i="1" s="1"/>
  <c r="V1643" i="1"/>
  <c r="W1643" i="1" s="1"/>
  <c r="V1644" i="1"/>
  <c r="W1644" i="1" s="1"/>
  <c r="V1645" i="1"/>
  <c r="W1645" i="1" s="1"/>
  <c r="V1646" i="1"/>
  <c r="W1646" i="1" s="1"/>
  <c r="V1647" i="1"/>
  <c r="W1647" i="1" s="1"/>
  <c r="V1648" i="1"/>
  <c r="W1648" i="1" s="1"/>
  <c r="V1649" i="1"/>
  <c r="W1649" i="1" s="1"/>
  <c r="V1650" i="1"/>
  <c r="W1650" i="1" s="1"/>
  <c r="V1651" i="1"/>
  <c r="W1651" i="1" s="1"/>
  <c r="V1652" i="1"/>
  <c r="W1652" i="1" s="1"/>
  <c r="V1653" i="1"/>
  <c r="W1653" i="1" s="1"/>
  <c r="V1654" i="1"/>
  <c r="W1654" i="1" s="1"/>
  <c r="V1655" i="1"/>
  <c r="W1655" i="1" s="1"/>
  <c r="V1656" i="1"/>
  <c r="W1656" i="1" s="1"/>
  <c r="V1657" i="1"/>
  <c r="W1657" i="1" s="1"/>
  <c r="V1658" i="1"/>
  <c r="W1658" i="1" s="1"/>
  <c r="V1659" i="1"/>
  <c r="W1659" i="1" s="1"/>
  <c r="V1660" i="1"/>
  <c r="W1660" i="1" s="1"/>
  <c r="V1661" i="1"/>
  <c r="W1661" i="1" s="1"/>
  <c r="V1662" i="1"/>
  <c r="W1662" i="1" s="1"/>
  <c r="V1663" i="1"/>
  <c r="W1663" i="1" s="1"/>
  <c r="V1664" i="1"/>
  <c r="W1664" i="1" s="1"/>
  <c r="V1665" i="1"/>
  <c r="W1665" i="1" s="1"/>
  <c r="V1666" i="1"/>
  <c r="W1666" i="1" s="1"/>
  <c r="V1667" i="1"/>
  <c r="W1667" i="1" s="1"/>
  <c r="V1668" i="1"/>
  <c r="W1668" i="1" s="1"/>
  <c r="V1669" i="1"/>
  <c r="W1669" i="1" s="1"/>
  <c r="V1670" i="1"/>
  <c r="W1670" i="1" s="1"/>
  <c r="V1671" i="1"/>
  <c r="W1671" i="1" s="1"/>
  <c r="V1672" i="1"/>
  <c r="W1672" i="1" s="1"/>
  <c r="V1673" i="1"/>
  <c r="W1673" i="1" s="1"/>
  <c r="V1674" i="1"/>
  <c r="W1674" i="1" s="1"/>
  <c r="V1675" i="1"/>
  <c r="W1675" i="1" s="1"/>
  <c r="V1676" i="1"/>
  <c r="W1676" i="1" s="1"/>
  <c r="V1677" i="1"/>
  <c r="W1677" i="1" s="1"/>
  <c r="V1678" i="1"/>
  <c r="W1678" i="1" s="1"/>
  <c r="V1679" i="1"/>
  <c r="W1679" i="1" s="1"/>
  <c r="V1680" i="1"/>
  <c r="W1680" i="1" s="1"/>
  <c r="V1681" i="1"/>
  <c r="W1681" i="1" s="1"/>
  <c r="V1682" i="1"/>
  <c r="W1682" i="1" s="1"/>
  <c r="V1683" i="1"/>
  <c r="W1683" i="1" s="1"/>
  <c r="V1684" i="1"/>
  <c r="W1684" i="1" s="1"/>
  <c r="V1685" i="1"/>
  <c r="W1685" i="1" s="1"/>
  <c r="V1686" i="1"/>
  <c r="W1686" i="1" s="1"/>
  <c r="V1687" i="1"/>
  <c r="W1687" i="1" s="1"/>
  <c r="V1688" i="1"/>
  <c r="W1688" i="1" s="1"/>
  <c r="V1689" i="1"/>
  <c r="W1689" i="1" s="1"/>
  <c r="V1690" i="1"/>
  <c r="W1690" i="1" s="1"/>
  <c r="V1691" i="1"/>
  <c r="W1691" i="1" s="1"/>
  <c r="V1692" i="1"/>
  <c r="W1692" i="1" s="1"/>
  <c r="V1693" i="1"/>
  <c r="W1693" i="1" s="1"/>
  <c r="V1694" i="1"/>
  <c r="W1694" i="1" s="1"/>
  <c r="V1695" i="1"/>
  <c r="W1695" i="1" s="1"/>
  <c r="V1696" i="1"/>
  <c r="W1696" i="1" s="1"/>
  <c r="V1697" i="1"/>
  <c r="W1697" i="1" s="1"/>
  <c r="V1698" i="1"/>
  <c r="W1698" i="1" s="1"/>
  <c r="V1699" i="1"/>
  <c r="W1699" i="1" s="1"/>
  <c r="V1700" i="1"/>
  <c r="W1700" i="1" s="1"/>
  <c r="V1701" i="1"/>
  <c r="W1701" i="1" s="1"/>
  <c r="V1702" i="1"/>
  <c r="W1702" i="1" s="1"/>
  <c r="V1703" i="1"/>
  <c r="W1703" i="1" s="1"/>
  <c r="V1704" i="1"/>
  <c r="W1704" i="1" s="1"/>
  <c r="V1705" i="1"/>
  <c r="W1705" i="1" s="1"/>
  <c r="V1706" i="1"/>
  <c r="W1706" i="1" s="1"/>
  <c r="V1707" i="1"/>
  <c r="W1707" i="1" s="1"/>
  <c r="V1708" i="1"/>
  <c r="W1708" i="1" s="1"/>
  <c r="V1709" i="1"/>
  <c r="W1709" i="1" s="1"/>
  <c r="V1710" i="1"/>
  <c r="W1710" i="1" s="1"/>
  <c r="V1711" i="1"/>
  <c r="W1711" i="1" s="1"/>
  <c r="V1712" i="1"/>
  <c r="W1712" i="1" s="1"/>
  <c r="V1713" i="1"/>
  <c r="W1713" i="1" s="1"/>
  <c r="V1714" i="1"/>
  <c r="W1714" i="1" s="1"/>
  <c r="V1715" i="1"/>
  <c r="W1715" i="1" s="1"/>
  <c r="V1716" i="1"/>
  <c r="W1716" i="1" s="1"/>
  <c r="V1717" i="1"/>
  <c r="W1717" i="1" s="1"/>
  <c r="V1718" i="1"/>
  <c r="W1718" i="1" s="1"/>
  <c r="V1719" i="1"/>
  <c r="W1719" i="1" s="1"/>
  <c r="V1720" i="1"/>
  <c r="W1720" i="1" s="1"/>
  <c r="V1721" i="1"/>
  <c r="W1721" i="1" s="1"/>
  <c r="V1722" i="1"/>
  <c r="W1722" i="1" s="1"/>
  <c r="V1723" i="1"/>
  <c r="W1723" i="1" s="1"/>
  <c r="V1724" i="1"/>
  <c r="W1724" i="1" s="1"/>
  <c r="V1725" i="1"/>
  <c r="W1725" i="1" s="1"/>
  <c r="V1726" i="1"/>
  <c r="W1726" i="1" s="1"/>
  <c r="V1727" i="1"/>
  <c r="W1727" i="1" s="1"/>
  <c r="V1728" i="1"/>
  <c r="W1728" i="1" s="1"/>
  <c r="V1729" i="1"/>
  <c r="W1729" i="1" s="1"/>
  <c r="V1730" i="1"/>
  <c r="W1730" i="1" s="1"/>
  <c r="V1731" i="1"/>
  <c r="W1731" i="1" s="1"/>
  <c r="V1732" i="1"/>
  <c r="W1732" i="1" s="1"/>
  <c r="V1733" i="1"/>
  <c r="W1733" i="1" s="1"/>
  <c r="V1734" i="1"/>
  <c r="W1734" i="1" s="1"/>
  <c r="V1735" i="1"/>
  <c r="W1735" i="1" s="1"/>
  <c r="V1736" i="1"/>
  <c r="W1736" i="1" s="1"/>
  <c r="V1737" i="1"/>
  <c r="W1737" i="1" s="1"/>
  <c r="V1738" i="1"/>
  <c r="W1738" i="1" s="1"/>
  <c r="V1739" i="1"/>
  <c r="W1739" i="1" s="1"/>
  <c r="V1740" i="1"/>
  <c r="W1740" i="1" s="1"/>
  <c r="V1741" i="1"/>
  <c r="W1741" i="1" s="1"/>
  <c r="V1742" i="1"/>
  <c r="W1742" i="1" s="1"/>
  <c r="V1743" i="1"/>
  <c r="W1743" i="1" s="1"/>
  <c r="V1744" i="1"/>
  <c r="W1744" i="1" s="1"/>
  <c r="V1745" i="1"/>
  <c r="W1745" i="1" s="1"/>
  <c r="V1746" i="1"/>
  <c r="W1746" i="1" s="1"/>
  <c r="V1747" i="1"/>
  <c r="W1747" i="1" s="1"/>
  <c r="V1748" i="1"/>
  <c r="W1748" i="1" s="1"/>
  <c r="V1749" i="1"/>
  <c r="W1749" i="1" s="1"/>
  <c r="V1750" i="1"/>
  <c r="W1750" i="1" s="1"/>
  <c r="V1751" i="1"/>
  <c r="W1751" i="1" s="1"/>
  <c r="V1752" i="1"/>
  <c r="W1752" i="1" s="1"/>
  <c r="V1753" i="1"/>
  <c r="W1753" i="1" s="1"/>
  <c r="V1754" i="1"/>
  <c r="W1754" i="1" s="1"/>
  <c r="V1755" i="1"/>
  <c r="W1755" i="1" s="1"/>
  <c r="V1756" i="1"/>
  <c r="W1756" i="1" s="1"/>
  <c r="V1757" i="1"/>
  <c r="W1757" i="1" s="1"/>
  <c r="V1758" i="1"/>
  <c r="W1758" i="1" s="1"/>
  <c r="V1759" i="1"/>
  <c r="W1759" i="1" s="1"/>
  <c r="V1760" i="1"/>
  <c r="W1760" i="1" s="1"/>
  <c r="V1761" i="1"/>
  <c r="W1761" i="1" s="1"/>
  <c r="V1762" i="1"/>
  <c r="W1762" i="1" s="1"/>
  <c r="V1763" i="1"/>
  <c r="W1763" i="1" s="1"/>
  <c r="V1764" i="1"/>
  <c r="W1764" i="1" s="1"/>
  <c r="V1765" i="1"/>
  <c r="W1765" i="1" s="1"/>
  <c r="V1766" i="1"/>
  <c r="W1766" i="1" s="1"/>
  <c r="V1767" i="1"/>
  <c r="W1767" i="1" s="1"/>
  <c r="V1768" i="1"/>
  <c r="W1768" i="1" s="1"/>
  <c r="V1769" i="1"/>
  <c r="W1769" i="1" s="1"/>
  <c r="V1770" i="1"/>
  <c r="W1770" i="1" s="1"/>
  <c r="V1771" i="1"/>
  <c r="W1771" i="1" s="1"/>
  <c r="V1772" i="1"/>
  <c r="W1772" i="1" s="1"/>
  <c r="V1773" i="1"/>
  <c r="W1773" i="1" s="1"/>
  <c r="V1774" i="1"/>
  <c r="W1774" i="1" s="1"/>
  <c r="V1775" i="1"/>
  <c r="W1775" i="1" s="1"/>
  <c r="V1776" i="1"/>
  <c r="W1776" i="1" s="1"/>
  <c r="V1777" i="1"/>
  <c r="W1777" i="1" s="1"/>
  <c r="V1778" i="1"/>
  <c r="W1778" i="1" s="1"/>
  <c r="V1779" i="1"/>
  <c r="W1779" i="1" s="1"/>
  <c r="V1780" i="1"/>
  <c r="W1780" i="1" s="1"/>
  <c r="V1781" i="1"/>
  <c r="W1781" i="1" s="1"/>
  <c r="V1782" i="1"/>
  <c r="W1782" i="1" s="1"/>
  <c r="V1783" i="1"/>
  <c r="W1783" i="1" s="1"/>
  <c r="V1784" i="1"/>
  <c r="W1784" i="1" s="1"/>
  <c r="V1785" i="1"/>
  <c r="W1785" i="1" s="1"/>
  <c r="V1786" i="1"/>
  <c r="W1786" i="1" s="1"/>
  <c r="V1787" i="1"/>
  <c r="W1787" i="1" s="1"/>
  <c r="V1788" i="1"/>
  <c r="W1788" i="1" s="1"/>
  <c r="V1789" i="1"/>
  <c r="W1789" i="1" s="1"/>
  <c r="V1790" i="1"/>
  <c r="W1790" i="1" s="1"/>
  <c r="V1791" i="1"/>
  <c r="W1791" i="1" s="1"/>
  <c r="V1792" i="1"/>
  <c r="W1792" i="1" s="1"/>
  <c r="V1793" i="1"/>
  <c r="W1793" i="1" s="1"/>
  <c r="V1794" i="1"/>
  <c r="W1794" i="1" s="1"/>
  <c r="V1795" i="1"/>
  <c r="W1795" i="1" s="1"/>
  <c r="V1796" i="1"/>
  <c r="W1796" i="1" s="1"/>
  <c r="V1797" i="1"/>
  <c r="W1797" i="1" s="1"/>
  <c r="V1798" i="1"/>
  <c r="W1798" i="1" s="1"/>
  <c r="V1799" i="1"/>
  <c r="W1799" i="1" s="1"/>
  <c r="V1800" i="1"/>
  <c r="W1800" i="1" s="1"/>
  <c r="V1801" i="1"/>
  <c r="W1801" i="1" s="1"/>
  <c r="V1802" i="1"/>
  <c r="W1802" i="1" s="1"/>
  <c r="V1803" i="1"/>
  <c r="W1803" i="1" s="1"/>
  <c r="V1804" i="1"/>
  <c r="W1804" i="1" s="1"/>
  <c r="V1805" i="1"/>
  <c r="W1805" i="1" s="1"/>
  <c r="V1806" i="1"/>
  <c r="W1806" i="1" s="1"/>
  <c r="V1807" i="1"/>
  <c r="W1807" i="1" s="1"/>
  <c r="V1808" i="1"/>
  <c r="W1808" i="1" s="1"/>
  <c r="W8" i="1"/>
  <c r="W9" i="1"/>
  <c r="O43" i="1" l="1"/>
  <c r="Q43" i="1"/>
  <c r="O41" i="1"/>
  <c r="Q41" i="1"/>
  <c r="O39" i="1"/>
  <c r="Q39" i="1"/>
  <c r="O37" i="1"/>
  <c r="Q37" i="1"/>
  <c r="O35" i="1"/>
  <c r="Q35" i="1"/>
  <c r="O33" i="1"/>
  <c r="Q33" i="1"/>
  <c r="O31" i="1"/>
  <c r="Q31" i="1"/>
  <c r="O29" i="1"/>
  <c r="Q29" i="1"/>
  <c r="O27" i="1"/>
  <c r="Q27" i="1"/>
  <c r="O25" i="1"/>
  <c r="Q25" i="1"/>
  <c r="O23" i="1"/>
  <c r="Q23" i="1"/>
  <c r="Q22" i="1"/>
  <c r="O22" i="1"/>
  <c r="Q20" i="1"/>
  <c r="O20" i="1"/>
  <c r="L18" i="1"/>
  <c r="M18" i="1"/>
  <c r="L16" i="1"/>
  <c r="M16" i="1"/>
  <c r="L14" i="1"/>
  <c r="M14" i="1"/>
  <c r="L12" i="1"/>
  <c r="M12" i="1"/>
  <c r="L10" i="1"/>
  <c r="M10" i="1"/>
  <c r="O42" i="1"/>
  <c r="Q42" i="1"/>
  <c r="Q40" i="1"/>
  <c r="O40" i="1"/>
  <c r="Q38" i="1"/>
  <c r="O38" i="1"/>
  <c r="O36" i="1"/>
  <c r="Q36" i="1"/>
  <c r="Q34" i="1"/>
  <c r="O34" i="1"/>
  <c r="Q32" i="1"/>
  <c r="O32" i="1"/>
  <c r="O30" i="1"/>
  <c r="Q30" i="1"/>
  <c r="Q28" i="1"/>
  <c r="O28" i="1"/>
  <c r="Q26" i="1"/>
  <c r="O26" i="1"/>
  <c r="O24" i="1"/>
  <c r="Q24" i="1"/>
  <c r="O21" i="1"/>
  <c r="Q21" i="1"/>
  <c r="L19" i="1"/>
  <c r="M19" i="1"/>
  <c r="M17" i="1"/>
  <c r="L17" i="1"/>
  <c r="L15" i="1"/>
  <c r="M15" i="1"/>
  <c r="M13" i="1"/>
  <c r="L13" i="1"/>
  <c r="L11" i="1"/>
  <c r="M11" i="1"/>
  <c r="M9" i="1"/>
  <c r="L9" i="1"/>
  <c r="M1805" i="1"/>
  <c r="P1805" i="1" s="1"/>
  <c r="M1793" i="1"/>
  <c r="P1793" i="1" s="1"/>
  <c r="M1784" i="1"/>
  <c r="P1784" i="1" s="1"/>
  <c r="M1775" i="1"/>
  <c r="P1775" i="1" s="1"/>
  <c r="N1766" i="1"/>
  <c r="Q1766" i="1" s="1"/>
  <c r="N1757" i="1"/>
  <c r="Q1757" i="1" s="1"/>
  <c r="M1748" i="1"/>
  <c r="P1748" i="1" s="1"/>
  <c r="M1739" i="1"/>
  <c r="P1739" i="1" s="1"/>
  <c r="N1730" i="1"/>
  <c r="Q1730" i="1" s="1"/>
  <c r="N1721" i="1"/>
  <c r="Q1721" i="1" s="1"/>
  <c r="N1712" i="1"/>
  <c r="Q1712" i="1" s="1"/>
  <c r="N1700" i="1"/>
  <c r="Q1700" i="1" s="1"/>
  <c r="N1691" i="1"/>
  <c r="Q1691" i="1" s="1"/>
  <c r="N1682" i="1"/>
  <c r="Q1682" i="1" s="1"/>
  <c r="N1673" i="1"/>
  <c r="Q1673" i="1" s="1"/>
  <c r="N1664" i="1"/>
  <c r="Q1664" i="1" s="1"/>
  <c r="N1655" i="1"/>
  <c r="Q1655" i="1" s="1"/>
  <c r="N1646" i="1"/>
  <c r="Q1646" i="1" s="1"/>
  <c r="N1637" i="1"/>
  <c r="Q1637" i="1" s="1"/>
  <c r="N1625" i="1"/>
  <c r="Q1625" i="1" s="1"/>
  <c r="N1616" i="1"/>
  <c r="Q1616" i="1" s="1"/>
  <c r="N1607" i="1"/>
  <c r="Q1607" i="1" s="1"/>
  <c r="N1598" i="1"/>
  <c r="Q1598" i="1" s="1"/>
  <c r="N1589" i="1"/>
  <c r="Q1589" i="1" s="1"/>
  <c r="N1580" i="1"/>
  <c r="Q1580" i="1" s="1"/>
  <c r="N1571" i="1"/>
  <c r="Q1571" i="1" s="1"/>
  <c r="N1562" i="1"/>
  <c r="Q1562" i="1" s="1"/>
  <c r="N1553" i="1"/>
  <c r="Q1553" i="1" s="1"/>
  <c r="N1544" i="1"/>
  <c r="Q1544" i="1" s="1"/>
  <c r="M1535" i="1"/>
  <c r="P1535" i="1" s="1"/>
  <c r="N1526" i="1"/>
  <c r="Q1526" i="1" s="1"/>
  <c r="N1517" i="1"/>
  <c r="Q1517" i="1" s="1"/>
  <c r="N1508" i="1"/>
  <c r="Q1508" i="1" s="1"/>
  <c r="N1499" i="1"/>
  <c r="Q1499" i="1" s="1"/>
  <c r="N1490" i="1"/>
  <c r="Q1490" i="1" s="1"/>
  <c r="M1481" i="1"/>
  <c r="P1481" i="1" s="1"/>
  <c r="M1472" i="1"/>
  <c r="P1472" i="1" s="1"/>
  <c r="M1463" i="1"/>
  <c r="P1463" i="1" s="1"/>
  <c r="N1454" i="1"/>
  <c r="Q1454" i="1" s="1"/>
  <c r="N1445" i="1"/>
  <c r="Q1445" i="1" s="1"/>
  <c r="N1436" i="1"/>
  <c r="Q1436" i="1" s="1"/>
  <c r="N1427" i="1"/>
  <c r="Q1427" i="1" s="1"/>
  <c r="N1418" i="1"/>
  <c r="Q1418" i="1" s="1"/>
  <c r="M1409" i="1"/>
  <c r="P1409" i="1" s="1"/>
  <c r="N1400" i="1"/>
  <c r="Q1400" i="1" s="1"/>
  <c r="N1391" i="1"/>
  <c r="Q1391" i="1" s="1"/>
  <c r="N1382" i="1"/>
  <c r="Q1382" i="1" s="1"/>
  <c r="N1373" i="1"/>
  <c r="Q1373" i="1" s="1"/>
  <c r="M1367" i="1"/>
  <c r="P1367" i="1" s="1"/>
  <c r="N1358" i="1"/>
  <c r="Q1358" i="1" s="1"/>
  <c r="N1352" i="1"/>
  <c r="Q1352" i="1" s="1"/>
  <c r="N1346" i="1"/>
  <c r="Q1346" i="1" s="1"/>
  <c r="N1340" i="1"/>
  <c r="Q1340" i="1" s="1"/>
  <c r="N1334" i="1"/>
  <c r="Q1334" i="1" s="1"/>
  <c r="N1328" i="1"/>
  <c r="Q1328" i="1" s="1"/>
  <c r="N1322" i="1"/>
  <c r="Q1322" i="1" s="1"/>
  <c r="N1316" i="1"/>
  <c r="Q1316" i="1" s="1"/>
  <c r="N1310" i="1"/>
  <c r="Q1310" i="1" s="1"/>
  <c r="N1304" i="1"/>
  <c r="Q1304" i="1" s="1"/>
  <c r="N1295" i="1"/>
  <c r="Q1295" i="1" s="1"/>
  <c r="N1289" i="1"/>
  <c r="Q1289" i="1" s="1"/>
  <c r="N1283" i="1"/>
  <c r="Q1283" i="1" s="1"/>
  <c r="N1277" i="1"/>
  <c r="Q1277" i="1" s="1"/>
  <c r="N1271" i="1"/>
  <c r="Q1271" i="1" s="1"/>
  <c r="N1265" i="1"/>
  <c r="Q1265" i="1" s="1"/>
  <c r="N1259" i="1"/>
  <c r="Q1259" i="1" s="1"/>
  <c r="N1253" i="1"/>
  <c r="Q1253" i="1" s="1"/>
  <c r="N1247" i="1"/>
  <c r="Q1247" i="1" s="1"/>
  <c r="N1241" i="1"/>
  <c r="Q1241" i="1" s="1"/>
  <c r="N1235" i="1"/>
  <c r="Q1235" i="1" s="1"/>
  <c r="N1229" i="1"/>
  <c r="Q1229" i="1" s="1"/>
  <c r="N1223" i="1"/>
  <c r="Q1223" i="1" s="1"/>
  <c r="N1217" i="1"/>
  <c r="Q1217" i="1" s="1"/>
  <c r="N1211" i="1"/>
  <c r="Q1211" i="1" s="1"/>
  <c r="N1205" i="1"/>
  <c r="Q1205" i="1" s="1"/>
  <c r="N1199" i="1"/>
  <c r="Q1199" i="1" s="1"/>
  <c r="N1193" i="1"/>
  <c r="Q1193" i="1" s="1"/>
  <c r="N1187" i="1"/>
  <c r="Q1187" i="1" s="1"/>
  <c r="N1181" i="1"/>
  <c r="Q1181" i="1" s="1"/>
  <c r="N1175" i="1"/>
  <c r="Q1175" i="1" s="1"/>
  <c r="N1169" i="1"/>
  <c r="Q1169" i="1" s="1"/>
  <c r="N1163" i="1"/>
  <c r="Q1163" i="1" s="1"/>
  <c r="M1157" i="1"/>
  <c r="P1157" i="1" s="1"/>
  <c r="N1151" i="1"/>
  <c r="Q1151" i="1" s="1"/>
  <c r="M1145" i="1"/>
  <c r="P1145" i="1" s="1"/>
  <c r="M1139" i="1"/>
  <c r="P1139" i="1" s="1"/>
  <c r="M1133" i="1"/>
  <c r="P1133" i="1" s="1"/>
  <c r="M1127" i="1"/>
  <c r="P1127" i="1" s="1"/>
  <c r="N1121" i="1"/>
  <c r="Q1121" i="1" s="1"/>
  <c r="N1115" i="1"/>
  <c r="Q1115" i="1" s="1"/>
  <c r="M1109" i="1"/>
  <c r="P1109" i="1" s="1"/>
  <c r="N1103" i="1"/>
  <c r="Q1103" i="1" s="1"/>
  <c r="N1097" i="1"/>
  <c r="Q1097" i="1" s="1"/>
  <c r="M1091" i="1"/>
  <c r="P1091" i="1" s="1"/>
  <c r="N1085" i="1"/>
  <c r="Q1085" i="1" s="1"/>
  <c r="N1079" i="1"/>
  <c r="Q1079" i="1" s="1"/>
  <c r="N1073" i="1"/>
  <c r="Q1073" i="1" s="1"/>
  <c r="M1067" i="1"/>
  <c r="P1067" i="1" s="1"/>
  <c r="M1061" i="1"/>
  <c r="P1061" i="1" s="1"/>
  <c r="N1055" i="1"/>
  <c r="Q1055" i="1" s="1"/>
  <c r="N1049" i="1"/>
  <c r="Q1049" i="1" s="1"/>
  <c r="N1043" i="1"/>
  <c r="Q1043" i="1" s="1"/>
  <c r="N1037" i="1"/>
  <c r="Q1037" i="1" s="1"/>
  <c r="M1031" i="1"/>
  <c r="P1031" i="1" s="1"/>
  <c r="M1025" i="1"/>
  <c r="P1025" i="1" s="1"/>
  <c r="M1019" i="1"/>
  <c r="P1019" i="1" s="1"/>
  <c r="M1013" i="1"/>
  <c r="P1013" i="1" s="1"/>
  <c r="M1007" i="1"/>
  <c r="P1007" i="1" s="1"/>
  <c r="M1001" i="1"/>
  <c r="P1001" i="1" s="1"/>
  <c r="M995" i="1"/>
  <c r="P995" i="1" s="1"/>
  <c r="M989" i="1"/>
  <c r="P989" i="1" s="1"/>
  <c r="M983" i="1"/>
  <c r="P983" i="1" s="1"/>
  <c r="N977" i="1"/>
  <c r="Q977" i="1" s="1"/>
  <c r="N971" i="1"/>
  <c r="Q971" i="1" s="1"/>
  <c r="M965" i="1"/>
  <c r="P965" i="1" s="1"/>
  <c r="M959" i="1"/>
  <c r="P959" i="1" s="1"/>
  <c r="N953" i="1"/>
  <c r="Q953" i="1" s="1"/>
  <c r="N947" i="1"/>
  <c r="Q947" i="1" s="1"/>
  <c r="N941" i="1"/>
  <c r="Q941" i="1" s="1"/>
  <c r="N935" i="1"/>
  <c r="Q935" i="1" s="1"/>
  <c r="N929" i="1"/>
  <c r="Q929" i="1" s="1"/>
  <c r="N923" i="1"/>
  <c r="Q923" i="1" s="1"/>
  <c r="N917" i="1"/>
  <c r="Q917" i="1" s="1"/>
  <c r="M911" i="1"/>
  <c r="P911" i="1" s="1"/>
  <c r="N905" i="1"/>
  <c r="Q905" i="1" s="1"/>
  <c r="N899" i="1"/>
  <c r="Q899" i="1" s="1"/>
  <c r="N893" i="1"/>
  <c r="Q893" i="1" s="1"/>
  <c r="N887" i="1"/>
  <c r="Q887" i="1" s="1"/>
  <c r="N881" i="1"/>
  <c r="Q881" i="1" s="1"/>
  <c r="N875" i="1"/>
  <c r="Q875" i="1" s="1"/>
  <c r="N869" i="1"/>
  <c r="Q869" i="1" s="1"/>
  <c r="N863" i="1"/>
  <c r="Q863" i="1" s="1"/>
  <c r="N857" i="1"/>
  <c r="Q857" i="1" s="1"/>
  <c r="N851" i="1"/>
  <c r="Q851" i="1" s="1"/>
  <c r="N845" i="1"/>
  <c r="Q845" i="1" s="1"/>
  <c r="N839" i="1"/>
  <c r="Q839" i="1" s="1"/>
  <c r="N833" i="1"/>
  <c r="Q833" i="1" s="1"/>
  <c r="N827" i="1"/>
  <c r="Q827" i="1" s="1"/>
  <c r="M821" i="1"/>
  <c r="P821" i="1" s="1"/>
  <c r="N815" i="1"/>
  <c r="Q815" i="1" s="1"/>
  <c r="N809" i="1"/>
  <c r="Q809" i="1" s="1"/>
  <c r="M803" i="1"/>
  <c r="P803" i="1" s="1"/>
  <c r="N797" i="1"/>
  <c r="Q797" i="1" s="1"/>
  <c r="N791" i="1"/>
  <c r="Q791" i="1" s="1"/>
  <c r="N785" i="1"/>
  <c r="Q785" i="1" s="1"/>
  <c r="N779" i="1"/>
  <c r="Q779" i="1" s="1"/>
  <c r="N773" i="1"/>
  <c r="Q773" i="1" s="1"/>
  <c r="M767" i="1"/>
  <c r="P767" i="1" s="1"/>
  <c r="N761" i="1"/>
  <c r="Q761" i="1" s="1"/>
  <c r="N755" i="1"/>
  <c r="Q755" i="1" s="1"/>
  <c r="N749" i="1"/>
  <c r="Q749" i="1" s="1"/>
  <c r="N743" i="1"/>
  <c r="Q743" i="1" s="1"/>
  <c r="N737" i="1"/>
  <c r="Q737" i="1" s="1"/>
  <c r="N731" i="1"/>
  <c r="Q731" i="1" s="1"/>
  <c r="M725" i="1"/>
  <c r="P725" i="1" s="1"/>
  <c r="N719" i="1"/>
  <c r="Q719" i="1" s="1"/>
  <c r="M713" i="1"/>
  <c r="P713" i="1" s="1"/>
  <c r="M707" i="1"/>
  <c r="P707" i="1" s="1"/>
  <c r="N701" i="1"/>
  <c r="Q701" i="1" s="1"/>
  <c r="N695" i="1"/>
  <c r="Q695" i="1" s="1"/>
  <c r="M689" i="1"/>
  <c r="P689" i="1" s="1"/>
  <c r="N683" i="1"/>
  <c r="Q683" i="1" s="1"/>
  <c r="N677" i="1"/>
  <c r="Q677" i="1" s="1"/>
  <c r="M671" i="1"/>
  <c r="P671" i="1" s="1"/>
  <c r="M662" i="1"/>
  <c r="P662" i="1" s="1"/>
  <c r="N653" i="1"/>
  <c r="Q653" i="1" s="1"/>
  <c r="N647" i="1"/>
  <c r="Q647" i="1" s="1"/>
  <c r="N641" i="1"/>
  <c r="Q641" i="1" s="1"/>
  <c r="N635" i="1"/>
  <c r="Q635" i="1" s="1"/>
  <c r="M629" i="1"/>
  <c r="P629" i="1" s="1"/>
  <c r="N623" i="1"/>
  <c r="Q623" i="1" s="1"/>
  <c r="N617" i="1"/>
  <c r="Q617" i="1" s="1"/>
  <c r="N611" i="1"/>
  <c r="Q611" i="1" s="1"/>
  <c r="M605" i="1"/>
  <c r="P605" i="1" s="1"/>
  <c r="M599" i="1"/>
  <c r="P599" i="1" s="1"/>
  <c r="M593" i="1"/>
  <c r="P593" i="1" s="1"/>
  <c r="M587" i="1"/>
  <c r="P587" i="1" s="1"/>
  <c r="M581" i="1"/>
  <c r="P581" i="1" s="1"/>
  <c r="M575" i="1"/>
  <c r="P575" i="1" s="1"/>
  <c r="N569" i="1"/>
  <c r="Q569" i="1" s="1"/>
  <c r="N563" i="1"/>
  <c r="Q563" i="1" s="1"/>
  <c r="M557" i="1"/>
  <c r="P557" i="1" s="1"/>
  <c r="N551" i="1"/>
  <c r="Q551" i="1" s="1"/>
  <c r="N545" i="1"/>
  <c r="Q545" i="1" s="1"/>
  <c r="N539" i="1"/>
  <c r="P539" i="1" s="1"/>
  <c r="M533" i="1"/>
  <c r="P533" i="1" s="1"/>
  <c r="N527" i="1"/>
  <c r="Q527" i="1" s="1"/>
  <c r="N521" i="1"/>
  <c r="Q521" i="1" s="1"/>
  <c r="M515" i="1"/>
  <c r="P515" i="1" s="1"/>
  <c r="M509" i="1"/>
  <c r="P509" i="1" s="1"/>
  <c r="M503" i="1"/>
  <c r="P503" i="1" s="1"/>
  <c r="M497" i="1"/>
  <c r="P497" i="1" s="1"/>
  <c r="M491" i="1"/>
  <c r="P491" i="1" s="1"/>
  <c r="M485" i="1"/>
  <c r="P485" i="1" s="1"/>
  <c r="M479" i="1"/>
  <c r="P479" i="1" s="1"/>
  <c r="M473" i="1"/>
  <c r="P473" i="1" s="1"/>
  <c r="M467" i="1"/>
  <c r="P467" i="1" s="1"/>
  <c r="M461" i="1"/>
  <c r="P461" i="1" s="1"/>
  <c r="M455" i="1"/>
  <c r="P455" i="1" s="1"/>
  <c r="M449" i="1"/>
  <c r="P449" i="1" s="1"/>
  <c r="M443" i="1"/>
  <c r="P443" i="1" s="1"/>
  <c r="N437" i="1"/>
  <c r="Q437" i="1" s="1"/>
  <c r="N431" i="1"/>
  <c r="Q431" i="1" s="1"/>
  <c r="N425" i="1"/>
  <c r="Q425" i="1" s="1"/>
  <c r="N419" i="1"/>
  <c r="Q419" i="1" s="1"/>
  <c r="M413" i="1"/>
  <c r="P413" i="1" s="1"/>
  <c r="N407" i="1"/>
  <c r="Q407" i="1" s="1"/>
  <c r="N401" i="1"/>
  <c r="Q401" i="1" s="1"/>
  <c r="M395" i="1"/>
  <c r="P395" i="1" s="1"/>
  <c r="M389" i="1"/>
  <c r="P389" i="1" s="1"/>
  <c r="M383" i="1"/>
  <c r="P383" i="1" s="1"/>
  <c r="N377" i="1"/>
  <c r="Q377" i="1" s="1"/>
  <c r="M371" i="1"/>
  <c r="P371" i="1" s="1"/>
  <c r="N365" i="1"/>
  <c r="Q365" i="1" s="1"/>
  <c r="N359" i="1"/>
  <c r="Q359" i="1" s="1"/>
  <c r="N353" i="1"/>
  <c r="Q353" i="1" s="1"/>
  <c r="N347" i="1"/>
  <c r="Q347" i="1" s="1"/>
  <c r="M341" i="1"/>
  <c r="P341" i="1" s="1"/>
  <c r="N335" i="1"/>
  <c r="Q335" i="1" s="1"/>
  <c r="M329" i="1"/>
  <c r="P329" i="1" s="1"/>
  <c r="M323" i="1"/>
  <c r="P323" i="1" s="1"/>
  <c r="N317" i="1"/>
  <c r="Q317" i="1" s="1"/>
  <c r="M311" i="1"/>
  <c r="P311" i="1" s="1"/>
  <c r="N305" i="1"/>
  <c r="Q305" i="1" s="1"/>
  <c r="N296" i="1"/>
  <c r="Q296" i="1" s="1"/>
  <c r="N290" i="1"/>
  <c r="Q290" i="1" s="1"/>
  <c r="M284" i="1"/>
  <c r="P284" i="1" s="1"/>
  <c r="N278" i="1"/>
  <c r="Q278" i="1" s="1"/>
  <c r="N272" i="1"/>
  <c r="Q272" i="1" s="1"/>
  <c r="N266" i="1"/>
  <c r="Q266" i="1" s="1"/>
  <c r="M260" i="1"/>
  <c r="P260" i="1" s="1"/>
  <c r="M254" i="1"/>
  <c r="P254" i="1" s="1"/>
  <c r="M248" i="1"/>
  <c r="P248" i="1" s="1"/>
  <c r="M242" i="1"/>
  <c r="P242" i="1" s="1"/>
  <c r="N236" i="1"/>
  <c r="Q236" i="1" s="1"/>
  <c r="N230" i="1"/>
  <c r="Q230" i="1" s="1"/>
  <c r="N224" i="1"/>
  <c r="Q224" i="1" s="1"/>
  <c r="N218" i="1"/>
  <c r="Q218" i="1" s="1"/>
  <c r="N212" i="1"/>
  <c r="Q212" i="1" s="1"/>
  <c r="N206" i="1"/>
  <c r="Q206" i="1" s="1"/>
  <c r="M200" i="1"/>
  <c r="P200" i="1" s="1"/>
  <c r="M194" i="1"/>
  <c r="P194" i="1" s="1"/>
  <c r="N188" i="1"/>
  <c r="Q188" i="1" s="1"/>
  <c r="M182" i="1"/>
  <c r="P182" i="1" s="1"/>
  <c r="N176" i="1"/>
  <c r="Q176" i="1" s="1"/>
  <c r="N170" i="1"/>
  <c r="Q170" i="1" s="1"/>
  <c r="N164" i="1"/>
  <c r="Q164" i="1" s="1"/>
  <c r="N158" i="1"/>
  <c r="Q158" i="1" s="1"/>
  <c r="N152" i="1"/>
  <c r="Q152" i="1" s="1"/>
  <c r="N146" i="1"/>
  <c r="Q146" i="1" s="1"/>
  <c r="M140" i="1"/>
  <c r="P140" i="1" s="1"/>
  <c r="M134" i="1"/>
  <c r="P134" i="1" s="1"/>
  <c r="M128" i="1"/>
  <c r="P128" i="1" s="1"/>
  <c r="M122" i="1"/>
  <c r="P122" i="1" s="1"/>
  <c r="M116" i="1"/>
  <c r="P116" i="1" s="1"/>
  <c r="M110" i="1"/>
  <c r="P110" i="1" s="1"/>
  <c r="M104" i="1"/>
  <c r="P104" i="1" s="1"/>
  <c r="M101" i="1"/>
  <c r="P101" i="1" s="1"/>
  <c r="N95" i="1"/>
  <c r="Q95" i="1" s="1"/>
  <c r="M92" i="1"/>
  <c r="P92" i="1" s="1"/>
  <c r="M89" i="1"/>
  <c r="P89" i="1" s="1"/>
  <c r="N86" i="1"/>
  <c r="Q86" i="1" s="1"/>
  <c r="N83" i="1"/>
  <c r="Q83" i="1" s="1"/>
  <c r="N80" i="1"/>
  <c r="Q80" i="1" s="1"/>
  <c r="N77" i="1"/>
  <c r="Q77" i="1" s="1"/>
  <c r="N74" i="1"/>
  <c r="Q74" i="1" s="1"/>
  <c r="N71" i="1"/>
  <c r="Q71" i="1" s="1"/>
  <c r="N68" i="1"/>
  <c r="Q68" i="1" s="1"/>
  <c r="N65" i="1"/>
  <c r="Q65" i="1" s="1"/>
  <c r="M62" i="1"/>
  <c r="P62" i="1" s="1"/>
  <c r="M59" i="1"/>
  <c r="P59" i="1" s="1"/>
  <c r="N41" i="1"/>
  <c r="N38" i="1"/>
  <c r="N35" i="1"/>
  <c r="N32" i="1"/>
  <c r="N29" i="1"/>
  <c r="N26" i="1"/>
  <c r="N23" i="1"/>
  <c r="N21" i="1"/>
  <c r="M1808" i="1"/>
  <c r="P1808" i="1" s="1"/>
  <c r="M1799" i="1"/>
  <c r="P1799" i="1" s="1"/>
  <c r="M1787" i="1"/>
  <c r="P1787" i="1" s="1"/>
  <c r="M1778" i="1"/>
  <c r="P1778" i="1" s="1"/>
  <c r="N1769" i="1"/>
  <c r="Q1769" i="1" s="1"/>
  <c r="N1760" i="1"/>
  <c r="Q1760" i="1" s="1"/>
  <c r="N1751" i="1"/>
  <c r="Q1751" i="1" s="1"/>
  <c r="M1742" i="1"/>
  <c r="P1742" i="1" s="1"/>
  <c r="N1733" i="1"/>
  <c r="Q1733" i="1" s="1"/>
  <c r="N1724" i="1"/>
  <c r="Q1724" i="1" s="1"/>
  <c r="N1715" i="1"/>
  <c r="Q1715" i="1" s="1"/>
  <c r="N1706" i="1"/>
  <c r="Q1706" i="1" s="1"/>
  <c r="N1697" i="1"/>
  <c r="Q1697" i="1" s="1"/>
  <c r="N1688" i="1"/>
  <c r="Q1688" i="1" s="1"/>
  <c r="N1679" i="1"/>
  <c r="Q1679" i="1" s="1"/>
  <c r="N1670" i="1"/>
  <c r="Q1670" i="1" s="1"/>
  <c r="N1661" i="1"/>
  <c r="Q1661" i="1" s="1"/>
  <c r="N1652" i="1"/>
  <c r="Q1652" i="1" s="1"/>
  <c r="N1643" i="1"/>
  <c r="Q1643" i="1" s="1"/>
  <c r="N1634" i="1"/>
  <c r="Q1634" i="1" s="1"/>
  <c r="N1622" i="1"/>
  <c r="Q1622" i="1" s="1"/>
  <c r="N1613" i="1"/>
  <c r="Q1613" i="1" s="1"/>
  <c r="N1604" i="1"/>
  <c r="Q1604" i="1" s="1"/>
  <c r="N1595" i="1"/>
  <c r="Q1595" i="1" s="1"/>
  <c r="N1586" i="1"/>
  <c r="Q1586" i="1" s="1"/>
  <c r="N1577" i="1"/>
  <c r="Q1577" i="1" s="1"/>
  <c r="N1568" i="1"/>
  <c r="Q1568" i="1" s="1"/>
  <c r="N1559" i="1"/>
  <c r="Q1559" i="1" s="1"/>
  <c r="N1550" i="1"/>
  <c r="Q1550" i="1" s="1"/>
  <c r="N1541" i="1"/>
  <c r="Q1541" i="1" s="1"/>
  <c r="N1532" i="1"/>
  <c r="Q1532" i="1" s="1"/>
  <c r="N1523" i="1"/>
  <c r="Q1523" i="1" s="1"/>
  <c r="N1514" i="1"/>
  <c r="Q1514" i="1" s="1"/>
  <c r="N1505" i="1"/>
  <c r="Q1505" i="1" s="1"/>
  <c r="N1496" i="1"/>
  <c r="Q1496" i="1" s="1"/>
  <c r="M1484" i="1"/>
  <c r="P1484" i="1" s="1"/>
  <c r="M1475" i="1"/>
  <c r="P1475" i="1" s="1"/>
  <c r="M1466" i="1"/>
  <c r="P1466" i="1" s="1"/>
  <c r="M1457" i="1"/>
  <c r="P1457" i="1" s="1"/>
  <c r="N1448" i="1"/>
  <c r="Q1448" i="1" s="1"/>
  <c r="M1439" i="1"/>
  <c r="P1439" i="1" s="1"/>
  <c r="M1430" i="1"/>
  <c r="P1430" i="1" s="1"/>
  <c r="N1421" i="1"/>
  <c r="Q1421" i="1" s="1"/>
  <c r="M1412" i="1"/>
  <c r="P1412" i="1" s="1"/>
  <c r="N1403" i="1"/>
  <c r="Q1403" i="1" s="1"/>
  <c r="N1394" i="1"/>
  <c r="Q1394" i="1" s="1"/>
  <c r="M1385" i="1"/>
  <c r="P1385" i="1" s="1"/>
  <c r="N1379" i="1"/>
  <c r="Q1379" i="1" s="1"/>
  <c r="N1370" i="1"/>
  <c r="Q1370" i="1" s="1"/>
  <c r="M1364" i="1"/>
  <c r="P1364" i="1" s="1"/>
  <c r="N1355" i="1"/>
  <c r="Q1355" i="1" s="1"/>
  <c r="N1349" i="1"/>
  <c r="Q1349" i="1" s="1"/>
  <c r="N1343" i="1"/>
  <c r="Q1343" i="1" s="1"/>
  <c r="N1337" i="1"/>
  <c r="Q1337" i="1" s="1"/>
  <c r="N1331" i="1"/>
  <c r="Q1331" i="1" s="1"/>
  <c r="N1325" i="1"/>
  <c r="Q1325" i="1" s="1"/>
  <c r="N1319" i="1"/>
  <c r="Q1319" i="1" s="1"/>
  <c r="N1313" i="1"/>
  <c r="Q1313" i="1" s="1"/>
  <c r="N1307" i="1"/>
  <c r="Q1307" i="1" s="1"/>
  <c r="N1301" i="1"/>
  <c r="Q1301" i="1" s="1"/>
  <c r="N1292" i="1"/>
  <c r="Q1292" i="1" s="1"/>
  <c r="N1286" i="1"/>
  <c r="Q1286" i="1" s="1"/>
  <c r="N1280" i="1"/>
  <c r="Q1280" i="1" s="1"/>
  <c r="N1274" i="1"/>
  <c r="Q1274" i="1" s="1"/>
  <c r="N1268" i="1"/>
  <c r="Q1268" i="1" s="1"/>
  <c r="N1262" i="1"/>
  <c r="Q1262" i="1" s="1"/>
  <c r="N1256" i="1"/>
  <c r="Q1256" i="1" s="1"/>
  <c r="N1250" i="1"/>
  <c r="Q1250" i="1" s="1"/>
  <c r="N1244" i="1"/>
  <c r="Q1244" i="1" s="1"/>
  <c r="N1238" i="1"/>
  <c r="Q1238" i="1" s="1"/>
  <c r="N1232" i="1"/>
  <c r="Q1232" i="1" s="1"/>
  <c r="N1226" i="1"/>
  <c r="Q1226" i="1" s="1"/>
  <c r="N1220" i="1"/>
  <c r="Q1220" i="1" s="1"/>
  <c r="N1214" i="1"/>
  <c r="Q1214" i="1" s="1"/>
  <c r="N1208" i="1"/>
  <c r="Q1208" i="1" s="1"/>
  <c r="N1202" i="1"/>
  <c r="Q1202" i="1" s="1"/>
  <c r="N1196" i="1"/>
  <c r="Q1196" i="1" s="1"/>
  <c r="N1190" i="1"/>
  <c r="Q1190" i="1" s="1"/>
  <c r="N1184" i="1"/>
  <c r="Q1184" i="1" s="1"/>
  <c r="N1178" i="1"/>
  <c r="Q1178" i="1" s="1"/>
  <c r="N1172" i="1"/>
  <c r="Q1172" i="1" s="1"/>
  <c r="N1166" i="1"/>
  <c r="Q1166" i="1" s="1"/>
  <c r="N1160" i="1"/>
  <c r="Q1160" i="1" s="1"/>
  <c r="M1154" i="1"/>
  <c r="P1154" i="1" s="1"/>
  <c r="N1148" i="1"/>
  <c r="Q1148" i="1" s="1"/>
  <c r="M1142" i="1"/>
  <c r="P1142" i="1" s="1"/>
  <c r="M1136" i="1"/>
  <c r="P1136" i="1" s="1"/>
  <c r="N1130" i="1"/>
  <c r="Q1130" i="1" s="1"/>
  <c r="N1124" i="1"/>
  <c r="Q1124" i="1" s="1"/>
  <c r="M1118" i="1"/>
  <c r="P1118" i="1" s="1"/>
  <c r="N1112" i="1"/>
  <c r="Q1112" i="1" s="1"/>
  <c r="N1106" i="1"/>
  <c r="Q1106" i="1" s="1"/>
  <c r="N1100" i="1"/>
  <c r="Q1100" i="1" s="1"/>
  <c r="N1094" i="1"/>
  <c r="Q1094" i="1" s="1"/>
  <c r="N1088" i="1"/>
  <c r="Q1088" i="1" s="1"/>
  <c r="N1082" i="1"/>
  <c r="Q1082" i="1" s="1"/>
  <c r="N1076" i="1"/>
  <c r="Q1076" i="1" s="1"/>
  <c r="M1070" i="1"/>
  <c r="P1070" i="1" s="1"/>
  <c r="M1064" i="1"/>
  <c r="P1064" i="1" s="1"/>
  <c r="M1058" i="1"/>
  <c r="P1058" i="1" s="1"/>
  <c r="N1052" i="1"/>
  <c r="Q1052" i="1" s="1"/>
  <c r="N1046" i="1"/>
  <c r="Q1046" i="1" s="1"/>
  <c r="N1040" i="1"/>
  <c r="Q1040" i="1" s="1"/>
  <c r="N1034" i="1"/>
  <c r="Q1034" i="1" s="1"/>
  <c r="M1028" i="1"/>
  <c r="P1028" i="1" s="1"/>
  <c r="M1022" i="1"/>
  <c r="P1022" i="1" s="1"/>
  <c r="M1016" i="1"/>
  <c r="P1016" i="1" s="1"/>
  <c r="M1010" i="1"/>
  <c r="P1010" i="1" s="1"/>
  <c r="M1004" i="1"/>
  <c r="P1004" i="1" s="1"/>
  <c r="M998" i="1"/>
  <c r="P998" i="1" s="1"/>
  <c r="M992" i="1"/>
  <c r="P992" i="1" s="1"/>
  <c r="M986" i="1"/>
  <c r="P986" i="1" s="1"/>
  <c r="M980" i="1"/>
  <c r="P980" i="1" s="1"/>
  <c r="N974" i="1"/>
  <c r="Q974" i="1" s="1"/>
  <c r="N968" i="1"/>
  <c r="Q968" i="1" s="1"/>
  <c r="M962" i="1"/>
  <c r="P962" i="1" s="1"/>
  <c r="N956" i="1"/>
  <c r="Q956" i="1" s="1"/>
  <c r="N950" i="1"/>
  <c r="Q950" i="1" s="1"/>
  <c r="N944" i="1"/>
  <c r="Q944" i="1" s="1"/>
  <c r="N938" i="1"/>
  <c r="Q938" i="1" s="1"/>
  <c r="N932" i="1"/>
  <c r="Q932" i="1" s="1"/>
  <c r="N926" i="1"/>
  <c r="Q926" i="1" s="1"/>
  <c r="N920" i="1"/>
  <c r="Q920" i="1" s="1"/>
  <c r="M914" i="1"/>
  <c r="P914" i="1" s="1"/>
  <c r="N908" i="1"/>
  <c r="Q908" i="1" s="1"/>
  <c r="M902" i="1"/>
  <c r="P902" i="1" s="1"/>
  <c r="N896" i="1"/>
  <c r="Q896" i="1" s="1"/>
  <c r="N890" i="1"/>
  <c r="Q890" i="1" s="1"/>
  <c r="M884" i="1"/>
  <c r="P884" i="1" s="1"/>
  <c r="N878" i="1"/>
  <c r="Q878" i="1" s="1"/>
  <c r="N872" i="1"/>
  <c r="Q872" i="1" s="1"/>
  <c r="N866" i="1"/>
  <c r="Q866" i="1" s="1"/>
  <c r="N860" i="1"/>
  <c r="Q860" i="1" s="1"/>
  <c r="N854" i="1"/>
  <c r="Q854" i="1" s="1"/>
  <c r="N848" i="1"/>
  <c r="Q848" i="1" s="1"/>
  <c r="N842" i="1"/>
  <c r="Q842" i="1" s="1"/>
  <c r="N836" i="1"/>
  <c r="Q836" i="1" s="1"/>
  <c r="N830" i="1"/>
  <c r="Q830" i="1" s="1"/>
  <c r="M824" i="1"/>
  <c r="P824" i="1" s="1"/>
  <c r="M818" i="1"/>
  <c r="P818" i="1" s="1"/>
  <c r="N812" i="1"/>
  <c r="Q812" i="1" s="1"/>
  <c r="M806" i="1"/>
  <c r="P806" i="1" s="1"/>
  <c r="N800" i="1"/>
  <c r="Q800" i="1" s="1"/>
  <c r="N794" i="1"/>
  <c r="Q794" i="1" s="1"/>
  <c r="N788" i="1"/>
  <c r="Q788" i="1" s="1"/>
  <c r="N782" i="1"/>
  <c r="Q782" i="1" s="1"/>
  <c r="N776" i="1"/>
  <c r="Q776" i="1" s="1"/>
  <c r="M770" i="1"/>
  <c r="P770" i="1" s="1"/>
  <c r="M764" i="1"/>
  <c r="P764" i="1" s="1"/>
  <c r="N758" i="1"/>
  <c r="Q758" i="1" s="1"/>
  <c r="N752" i="1"/>
  <c r="Q752" i="1" s="1"/>
  <c r="N746" i="1"/>
  <c r="Q746" i="1" s="1"/>
  <c r="N740" i="1"/>
  <c r="Q740" i="1" s="1"/>
  <c r="N734" i="1"/>
  <c r="Q734" i="1" s="1"/>
  <c r="N728" i="1"/>
  <c r="Q728" i="1" s="1"/>
  <c r="M722" i="1"/>
  <c r="P722" i="1" s="1"/>
  <c r="M716" i="1"/>
  <c r="P716" i="1" s="1"/>
  <c r="N710" i="1"/>
  <c r="Q710" i="1" s="1"/>
  <c r="M704" i="1"/>
  <c r="P704" i="1" s="1"/>
  <c r="N698" i="1"/>
  <c r="Q698" i="1" s="1"/>
  <c r="M692" i="1"/>
  <c r="P692" i="1" s="1"/>
  <c r="M686" i="1"/>
  <c r="P686" i="1" s="1"/>
  <c r="N680" i="1"/>
  <c r="Q680" i="1" s="1"/>
  <c r="N674" i="1"/>
  <c r="Q674" i="1" s="1"/>
  <c r="M665" i="1"/>
  <c r="P665" i="1" s="1"/>
  <c r="N656" i="1"/>
  <c r="Q656" i="1" s="1"/>
  <c r="N650" i="1"/>
  <c r="Q650" i="1" s="1"/>
  <c r="N644" i="1"/>
  <c r="Q644" i="1" s="1"/>
  <c r="N638" i="1"/>
  <c r="Q638" i="1" s="1"/>
  <c r="N632" i="1"/>
  <c r="Q632" i="1" s="1"/>
  <c r="N626" i="1"/>
  <c r="Q626" i="1" s="1"/>
  <c r="N620" i="1"/>
  <c r="Q620" i="1" s="1"/>
  <c r="N614" i="1"/>
  <c r="Q614" i="1" s="1"/>
  <c r="N608" i="1"/>
  <c r="Q608" i="1" s="1"/>
  <c r="M602" i="1"/>
  <c r="P602" i="1" s="1"/>
  <c r="M596" i="1"/>
  <c r="P596" i="1" s="1"/>
  <c r="M590" i="1"/>
  <c r="P590" i="1" s="1"/>
  <c r="M584" i="1"/>
  <c r="P584" i="1" s="1"/>
  <c r="M578" i="1"/>
  <c r="P578" i="1" s="1"/>
  <c r="M572" i="1"/>
  <c r="P572" i="1" s="1"/>
  <c r="N566" i="1"/>
  <c r="Q566" i="1" s="1"/>
  <c r="M560" i="1"/>
  <c r="P560" i="1" s="1"/>
  <c r="M554" i="1"/>
  <c r="P554" i="1" s="1"/>
  <c r="N548" i="1"/>
  <c r="Q548" i="1" s="1"/>
  <c r="N542" i="1"/>
  <c r="Q542" i="1" s="1"/>
  <c r="M536" i="1"/>
  <c r="P536" i="1" s="1"/>
  <c r="M530" i="1"/>
  <c r="P530" i="1" s="1"/>
  <c r="N524" i="1"/>
  <c r="Q524" i="1" s="1"/>
  <c r="M518" i="1"/>
  <c r="P518" i="1" s="1"/>
  <c r="M512" i="1"/>
  <c r="P512" i="1" s="1"/>
  <c r="M506" i="1"/>
  <c r="P506" i="1" s="1"/>
  <c r="M500" i="1"/>
  <c r="P500" i="1" s="1"/>
  <c r="M494" i="1"/>
  <c r="P494" i="1" s="1"/>
  <c r="M488" i="1"/>
  <c r="P488" i="1" s="1"/>
  <c r="M482" i="1"/>
  <c r="P482" i="1" s="1"/>
  <c r="M476" i="1"/>
  <c r="P476" i="1" s="1"/>
  <c r="M470" i="1"/>
  <c r="P470" i="1" s="1"/>
  <c r="M464" i="1"/>
  <c r="P464" i="1" s="1"/>
  <c r="M458" i="1"/>
  <c r="P458" i="1" s="1"/>
  <c r="M452" i="1"/>
  <c r="P452" i="1" s="1"/>
  <c r="M446" i="1"/>
  <c r="P446" i="1" s="1"/>
  <c r="M440" i="1"/>
  <c r="P440" i="1" s="1"/>
  <c r="N434" i="1"/>
  <c r="Q434" i="1" s="1"/>
  <c r="M428" i="1"/>
  <c r="P428" i="1" s="1"/>
  <c r="N422" i="1"/>
  <c r="Q422" i="1" s="1"/>
  <c r="M416" i="1"/>
  <c r="P416" i="1" s="1"/>
  <c r="M410" i="1"/>
  <c r="P410" i="1" s="1"/>
  <c r="N404" i="1"/>
  <c r="Q404" i="1" s="1"/>
  <c r="M398" i="1"/>
  <c r="P398" i="1" s="1"/>
  <c r="M392" i="1"/>
  <c r="P392" i="1" s="1"/>
  <c r="M386" i="1"/>
  <c r="P386" i="1" s="1"/>
  <c r="M380" i="1"/>
  <c r="P380" i="1" s="1"/>
  <c r="N374" i="1"/>
  <c r="Q374" i="1" s="1"/>
  <c r="M368" i="1"/>
  <c r="P368" i="1" s="1"/>
  <c r="N362" i="1"/>
  <c r="Q362" i="1" s="1"/>
  <c r="N356" i="1"/>
  <c r="Q356" i="1" s="1"/>
  <c r="N350" i="1"/>
  <c r="Q350" i="1" s="1"/>
  <c r="N344" i="1"/>
  <c r="Q344" i="1" s="1"/>
  <c r="M338" i="1"/>
  <c r="P338" i="1" s="1"/>
  <c r="N332" i="1"/>
  <c r="Q332" i="1" s="1"/>
  <c r="M326" i="1"/>
  <c r="P326" i="1" s="1"/>
  <c r="M320" i="1"/>
  <c r="P320" i="1" s="1"/>
  <c r="M314" i="1"/>
  <c r="P314" i="1" s="1"/>
  <c r="N308" i="1"/>
  <c r="Q308" i="1" s="1"/>
  <c r="N302" i="1"/>
  <c r="Q302" i="1" s="1"/>
  <c r="N299" i="1"/>
  <c r="Q299" i="1" s="1"/>
  <c r="N293" i="1"/>
  <c r="Q293" i="1" s="1"/>
  <c r="M287" i="1"/>
  <c r="P287" i="1" s="1"/>
  <c r="M281" i="1"/>
  <c r="P281" i="1" s="1"/>
  <c r="N275" i="1"/>
  <c r="Q275" i="1" s="1"/>
  <c r="N269" i="1"/>
  <c r="Q269" i="1" s="1"/>
  <c r="M263" i="1"/>
  <c r="P263" i="1" s="1"/>
  <c r="M257" i="1"/>
  <c r="P257" i="1" s="1"/>
  <c r="M251" i="1"/>
  <c r="P251" i="1" s="1"/>
  <c r="N245" i="1"/>
  <c r="Q245" i="1" s="1"/>
  <c r="N239" i="1"/>
  <c r="Q239" i="1" s="1"/>
  <c r="N233" i="1"/>
  <c r="Q233" i="1" s="1"/>
  <c r="N227" i="1"/>
  <c r="Q227" i="1" s="1"/>
  <c r="N221" i="1"/>
  <c r="Q221" i="1" s="1"/>
  <c r="N215" i="1"/>
  <c r="Q215" i="1" s="1"/>
  <c r="N209" i="1"/>
  <c r="Q209" i="1" s="1"/>
  <c r="N203" i="1"/>
  <c r="Q203" i="1" s="1"/>
  <c r="M197" i="1"/>
  <c r="P197" i="1" s="1"/>
  <c r="M191" i="1"/>
  <c r="P191" i="1" s="1"/>
  <c r="N185" i="1"/>
  <c r="Q185" i="1" s="1"/>
  <c r="M179" i="1"/>
  <c r="P179" i="1" s="1"/>
  <c r="N173" i="1"/>
  <c r="Q173" i="1" s="1"/>
  <c r="N167" i="1"/>
  <c r="Q167" i="1" s="1"/>
  <c r="M161" i="1"/>
  <c r="P161" i="1" s="1"/>
  <c r="N155" i="1"/>
  <c r="Q155" i="1" s="1"/>
  <c r="N149" i="1"/>
  <c r="Q149" i="1" s="1"/>
  <c r="M143" i="1"/>
  <c r="P143" i="1" s="1"/>
  <c r="M137" i="1"/>
  <c r="P137" i="1" s="1"/>
  <c r="M131" i="1"/>
  <c r="P131" i="1" s="1"/>
  <c r="M125" i="1"/>
  <c r="P125" i="1" s="1"/>
  <c r="M119" i="1"/>
  <c r="P119" i="1" s="1"/>
  <c r="M113" i="1"/>
  <c r="P113" i="1" s="1"/>
  <c r="M107" i="1"/>
  <c r="P107" i="1" s="1"/>
  <c r="M98" i="1"/>
  <c r="P98" i="1" s="1"/>
  <c r="M1807" i="1"/>
  <c r="P1807" i="1" s="1"/>
  <c r="M1804" i="1"/>
  <c r="P1804" i="1" s="1"/>
  <c r="M1801" i="1"/>
  <c r="P1801" i="1" s="1"/>
  <c r="M1798" i="1"/>
  <c r="P1798" i="1" s="1"/>
  <c r="M1795" i="1"/>
  <c r="P1795" i="1" s="1"/>
  <c r="M1792" i="1"/>
  <c r="P1792" i="1" s="1"/>
  <c r="M1789" i="1"/>
  <c r="P1789" i="1" s="1"/>
  <c r="M1786" i="1"/>
  <c r="P1786" i="1" s="1"/>
  <c r="M1783" i="1"/>
  <c r="P1783" i="1" s="1"/>
  <c r="M1780" i="1"/>
  <c r="P1780" i="1" s="1"/>
  <c r="M1777" i="1"/>
  <c r="P1777" i="1" s="1"/>
  <c r="N1774" i="1"/>
  <c r="Q1774" i="1" s="1"/>
  <c r="N1771" i="1"/>
  <c r="Q1771" i="1" s="1"/>
  <c r="N1768" i="1"/>
  <c r="Q1768" i="1" s="1"/>
  <c r="N1765" i="1"/>
  <c r="Q1765" i="1" s="1"/>
  <c r="N1762" i="1"/>
  <c r="Q1762" i="1" s="1"/>
  <c r="N1759" i="1"/>
  <c r="Q1759" i="1" s="1"/>
  <c r="N1756" i="1"/>
  <c r="Q1756" i="1" s="1"/>
  <c r="N1753" i="1"/>
  <c r="Q1753" i="1" s="1"/>
  <c r="N1750" i="1"/>
  <c r="Q1750" i="1" s="1"/>
  <c r="M1747" i="1"/>
  <c r="P1747" i="1" s="1"/>
  <c r="M1744" i="1"/>
  <c r="P1744" i="1" s="1"/>
  <c r="M1741" i="1"/>
  <c r="P1741" i="1" s="1"/>
  <c r="N1738" i="1"/>
  <c r="Q1738" i="1" s="1"/>
  <c r="N1735" i="1"/>
  <c r="Q1735" i="1" s="1"/>
  <c r="N1732" i="1"/>
  <c r="Q1732" i="1" s="1"/>
  <c r="N1729" i="1"/>
  <c r="Q1729" i="1" s="1"/>
  <c r="N1726" i="1"/>
  <c r="Q1726" i="1" s="1"/>
  <c r="N1723" i="1"/>
  <c r="Q1723" i="1" s="1"/>
  <c r="N1720" i="1"/>
  <c r="Q1720" i="1" s="1"/>
  <c r="N1717" i="1"/>
  <c r="Q1717" i="1" s="1"/>
  <c r="N1714" i="1"/>
  <c r="Q1714" i="1" s="1"/>
  <c r="N1711" i="1"/>
  <c r="Q1711" i="1" s="1"/>
  <c r="N1708" i="1"/>
  <c r="Q1708" i="1" s="1"/>
  <c r="N1705" i="1"/>
  <c r="Q1705" i="1" s="1"/>
  <c r="N1702" i="1"/>
  <c r="Q1702" i="1" s="1"/>
  <c r="N1699" i="1"/>
  <c r="Q1699" i="1" s="1"/>
  <c r="N1696" i="1"/>
  <c r="Q1696" i="1" s="1"/>
  <c r="N1693" i="1"/>
  <c r="Q1693" i="1" s="1"/>
  <c r="N1690" i="1"/>
  <c r="Q1690" i="1" s="1"/>
  <c r="N1687" i="1"/>
  <c r="Q1687" i="1" s="1"/>
  <c r="N1684" i="1"/>
  <c r="Q1684" i="1" s="1"/>
  <c r="N1681" i="1"/>
  <c r="Q1681" i="1" s="1"/>
  <c r="N1678" i="1"/>
  <c r="Q1678" i="1" s="1"/>
  <c r="N1675" i="1"/>
  <c r="Q1675" i="1" s="1"/>
  <c r="N1672" i="1"/>
  <c r="Q1672" i="1" s="1"/>
  <c r="N1669" i="1"/>
  <c r="Q1669" i="1" s="1"/>
  <c r="N1666" i="1"/>
  <c r="Q1666" i="1" s="1"/>
  <c r="N1663" i="1"/>
  <c r="Q1663" i="1" s="1"/>
  <c r="N1660" i="1"/>
  <c r="Q1660" i="1" s="1"/>
  <c r="N1657" i="1"/>
  <c r="Q1657" i="1" s="1"/>
  <c r="N1654" i="1"/>
  <c r="Q1654" i="1" s="1"/>
  <c r="N1651" i="1"/>
  <c r="Q1651" i="1" s="1"/>
  <c r="N1648" i="1"/>
  <c r="Q1648" i="1" s="1"/>
  <c r="N1645" i="1"/>
  <c r="Q1645" i="1" s="1"/>
  <c r="N1642" i="1"/>
  <c r="Q1642" i="1" s="1"/>
  <c r="N1639" i="1"/>
  <c r="Q1639" i="1" s="1"/>
  <c r="N1636" i="1"/>
  <c r="Q1636" i="1" s="1"/>
  <c r="N1633" i="1"/>
  <c r="Q1633" i="1" s="1"/>
  <c r="N1630" i="1"/>
  <c r="Q1630" i="1" s="1"/>
  <c r="N1627" i="1"/>
  <c r="Q1627" i="1" s="1"/>
  <c r="N1624" i="1"/>
  <c r="Q1624" i="1" s="1"/>
  <c r="N1621" i="1"/>
  <c r="Q1621" i="1" s="1"/>
  <c r="N1618" i="1"/>
  <c r="Q1618" i="1" s="1"/>
  <c r="N1615" i="1"/>
  <c r="Q1615" i="1" s="1"/>
  <c r="N1612" i="1"/>
  <c r="Q1612" i="1" s="1"/>
  <c r="N1609" i="1"/>
  <c r="Q1609" i="1" s="1"/>
  <c r="N1606" i="1"/>
  <c r="Q1606" i="1" s="1"/>
  <c r="N1603" i="1"/>
  <c r="Q1603" i="1" s="1"/>
  <c r="N1600" i="1"/>
  <c r="Q1600" i="1" s="1"/>
  <c r="N1597" i="1"/>
  <c r="Q1597" i="1" s="1"/>
  <c r="N1594" i="1"/>
  <c r="Q1594" i="1" s="1"/>
  <c r="N1591" i="1"/>
  <c r="Q1591" i="1" s="1"/>
  <c r="N1588" i="1"/>
  <c r="Q1588" i="1" s="1"/>
  <c r="N1585" i="1"/>
  <c r="Q1585" i="1" s="1"/>
  <c r="N1582" i="1"/>
  <c r="Q1582" i="1" s="1"/>
  <c r="N1579" i="1"/>
  <c r="Q1579" i="1" s="1"/>
  <c r="N1576" i="1"/>
  <c r="Q1576" i="1" s="1"/>
  <c r="N1573" i="1"/>
  <c r="Q1573" i="1" s="1"/>
  <c r="N1570" i="1"/>
  <c r="Q1570" i="1" s="1"/>
  <c r="N1567" i="1"/>
  <c r="Q1567" i="1" s="1"/>
  <c r="N1564" i="1"/>
  <c r="Q1564" i="1" s="1"/>
  <c r="N1561" i="1"/>
  <c r="Q1561" i="1" s="1"/>
  <c r="N1558" i="1"/>
  <c r="Q1558" i="1" s="1"/>
  <c r="N1555" i="1"/>
  <c r="Q1555" i="1" s="1"/>
  <c r="N1552" i="1"/>
  <c r="Q1552" i="1" s="1"/>
  <c r="N1549" i="1"/>
  <c r="Q1549" i="1" s="1"/>
  <c r="N1546" i="1"/>
  <c r="Q1546" i="1" s="1"/>
  <c r="N1543" i="1"/>
  <c r="Q1543" i="1" s="1"/>
  <c r="N1540" i="1"/>
  <c r="Q1540" i="1" s="1"/>
  <c r="M1537" i="1"/>
  <c r="P1537" i="1" s="1"/>
  <c r="M1534" i="1"/>
  <c r="P1534" i="1" s="1"/>
  <c r="N1531" i="1"/>
  <c r="Q1531" i="1" s="1"/>
  <c r="N1528" i="1"/>
  <c r="Q1528" i="1" s="1"/>
  <c r="N1525" i="1"/>
  <c r="Q1525" i="1" s="1"/>
  <c r="N1522" i="1"/>
  <c r="Q1522" i="1" s="1"/>
  <c r="N1519" i="1"/>
  <c r="Q1519" i="1" s="1"/>
  <c r="N1516" i="1"/>
  <c r="Q1516" i="1" s="1"/>
  <c r="N1513" i="1"/>
  <c r="Q1513" i="1" s="1"/>
  <c r="N1510" i="1"/>
  <c r="Q1510" i="1" s="1"/>
  <c r="N1507" i="1"/>
  <c r="Q1507" i="1" s="1"/>
  <c r="N1504" i="1"/>
  <c r="Q1504" i="1" s="1"/>
  <c r="N1501" i="1"/>
  <c r="Q1501" i="1" s="1"/>
  <c r="N1498" i="1"/>
  <c r="Q1498" i="1" s="1"/>
  <c r="N1495" i="1"/>
  <c r="Q1495" i="1" s="1"/>
  <c r="N1492" i="1"/>
  <c r="Q1492" i="1" s="1"/>
  <c r="N1489" i="1"/>
  <c r="Q1489" i="1" s="1"/>
  <c r="N1486" i="1"/>
  <c r="Q1486" i="1" s="1"/>
  <c r="M1483" i="1"/>
  <c r="P1483" i="1" s="1"/>
  <c r="M1480" i="1"/>
  <c r="P1480" i="1" s="1"/>
  <c r="M1477" i="1"/>
  <c r="P1477" i="1" s="1"/>
  <c r="M1474" i="1"/>
  <c r="P1474" i="1" s="1"/>
  <c r="M1471" i="1"/>
  <c r="P1471" i="1" s="1"/>
  <c r="M1468" i="1"/>
  <c r="P1468" i="1" s="1"/>
  <c r="M1465" i="1"/>
  <c r="P1465" i="1" s="1"/>
  <c r="M1462" i="1"/>
  <c r="P1462" i="1" s="1"/>
  <c r="M1459" i="1"/>
  <c r="P1459" i="1" s="1"/>
  <c r="M1456" i="1"/>
  <c r="P1456" i="1" s="1"/>
  <c r="N1453" i="1"/>
  <c r="Q1453" i="1" s="1"/>
  <c r="M1450" i="1"/>
  <c r="P1450" i="1" s="1"/>
  <c r="N1447" i="1"/>
  <c r="Q1447" i="1" s="1"/>
  <c r="N1444" i="1"/>
  <c r="Q1444" i="1" s="1"/>
  <c r="M1441" i="1"/>
  <c r="P1441" i="1" s="1"/>
  <c r="M1438" i="1"/>
  <c r="P1438" i="1" s="1"/>
  <c r="N1435" i="1"/>
  <c r="Q1435" i="1" s="1"/>
  <c r="N1432" i="1"/>
  <c r="Q1432" i="1" s="1"/>
  <c r="M1429" i="1"/>
  <c r="P1429" i="1" s="1"/>
  <c r="N1426" i="1"/>
  <c r="Q1426" i="1" s="1"/>
  <c r="N1423" i="1"/>
  <c r="Q1423" i="1" s="1"/>
  <c r="N1420" i="1"/>
  <c r="Q1420" i="1" s="1"/>
  <c r="N1417" i="1"/>
  <c r="Q1417" i="1" s="1"/>
  <c r="M1414" i="1"/>
  <c r="P1414" i="1" s="1"/>
  <c r="M1411" i="1"/>
  <c r="P1411" i="1" s="1"/>
  <c r="M1408" i="1"/>
  <c r="P1408" i="1" s="1"/>
  <c r="N1405" i="1"/>
  <c r="Q1405" i="1" s="1"/>
  <c r="N1402" i="1"/>
  <c r="Q1402" i="1" s="1"/>
  <c r="N1399" i="1"/>
  <c r="Q1399" i="1" s="1"/>
  <c r="N1396" i="1"/>
  <c r="Q1396" i="1" s="1"/>
  <c r="N1393" i="1"/>
  <c r="Q1393" i="1" s="1"/>
  <c r="N1390" i="1"/>
  <c r="Q1390" i="1" s="1"/>
  <c r="M1387" i="1"/>
  <c r="P1387" i="1" s="1"/>
  <c r="M1384" i="1"/>
  <c r="P1384" i="1" s="1"/>
  <c r="N1381" i="1"/>
  <c r="Q1381" i="1" s="1"/>
  <c r="M1378" i="1"/>
  <c r="P1378" i="1" s="1"/>
  <c r="N1375" i="1"/>
  <c r="Q1375" i="1" s="1"/>
  <c r="N1372" i="1"/>
  <c r="Q1372" i="1" s="1"/>
  <c r="M1369" i="1"/>
  <c r="P1369" i="1" s="1"/>
  <c r="M1366" i="1"/>
  <c r="P1366" i="1" s="1"/>
  <c r="M1363" i="1"/>
  <c r="P1363" i="1" s="1"/>
  <c r="M1360" i="1"/>
  <c r="P1360" i="1" s="1"/>
  <c r="N1357" i="1"/>
  <c r="Q1357" i="1" s="1"/>
  <c r="N1354" i="1"/>
  <c r="Q1354" i="1" s="1"/>
  <c r="N1351" i="1"/>
  <c r="Q1351" i="1" s="1"/>
  <c r="N1348" i="1"/>
  <c r="Q1348" i="1" s="1"/>
  <c r="N1345" i="1"/>
  <c r="Q1345" i="1" s="1"/>
  <c r="N1342" i="1"/>
  <c r="Q1342" i="1" s="1"/>
  <c r="N1339" i="1"/>
  <c r="Q1339" i="1" s="1"/>
  <c r="N1336" i="1"/>
  <c r="Q1336" i="1" s="1"/>
  <c r="N1333" i="1"/>
  <c r="Q1333" i="1" s="1"/>
  <c r="N1330" i="1"/>
  <c r="Q1330" i="1" s="1"/>
  <c r="N1327" i="1"/>
  <c r="Q1327" i="1" s="1"/>
  <c r="N1324" i="1"/>
  <c r="Q1324" i="1" s="1"/>
  <c r="N1321" i="1"/>
  <c r="Q1321" i="1" s="1"/>
  <c r="N1318" i="1"/>
  <c r="Q1318" i="1" s="1"/>
  <c r="N1315" i="1"/>
  <c r="Q1315" i="1" s="1"/>
  <c r="N1312" i="1"/>
  <c r="Q1312" i="1" s="1"/>
  <c r="N1309" i="1"/>
  <c r="Q1309" i="1" s="1"/>
  <c r="N1306" i="1"/>
  <c r="Q1306" i="1" s="1"/>
  <c r="N1303" i="1"/>
  <c r="Q1303" i="1" s="1"/>
  <c r="N1300" i="1"/>
  <c r="Q1300" i="1" s="1"/>
  <c r="N1297" i="1"/>
  <c r="Q1297" i="1" s="1"/>
  <c r="N1294" i="1"/>
  <c r="Q1294" i="1" s="1"/>
  <c r="N1291" i="1"/>
  <c r="Q1291" i="1" s="1"/>
  <c r="N1288" i="1"/>
  <c r="Q1288" i="1" s="1"/>
  <c r="N1285" i="1"/>
  <c r="Q1285" i="1" s="1"/>
  <c r="N1282" i="1"/>
  <c r="Q1282" i="1" s="1"/>
  <c r="N1279" i="1"/>
  <c r="Q1279" i="1" s="1"/>
  <c r="N1276" i="1"/>
  <c r="Q1276" i="1" s="1"/>
  <c r="N1273" i="1"/>
  <c r="Q1273" i="1" s="1"/>
  <c r="N1270" i="1"/>
  <c r="Q1270" i="1" s="1"/>
  <c r="N1267" i="1"/>
  <c r="Q1267" i="1" s="1"/>
  <c r="N1264" i="1"/>
  <c r="Q1264" i="1" s="1"/>
  <c r="N1261" i="1"/>
  <c r="Q1261" i="1" s="1"/>
  <c r="N1258" i="1"/>
  <c r="Q1258" i="1" s="1"/>
  <c r="N1255" i="1"/>
  <c r="Q1255" i="1" s="1"/>
  <c r="N1252" i="1"/>
  <c r="Q1252" i="1" s="1"/>
  <c r="N1249" i="1"/>
  <c r="Q1249" i="1" s="1"/>
  <c r="N1246" i="1"/>
  <c r="Q1246" i="1" s="1"/>
  <c r="N1243" i="1"/>
  <c r="Q1243" i="1" s="1"/>
  <c r="N1240" i="1"/>
  <c r="Q1240" i="1" s="1"/>
  <c r="N1237" i="1"/>
  <c r="Q1237" i="1" s="1"/>
  <c r="N1234" i="1"/>
  <c r="Q1234" i="1" s="1"/>
  <c r="N1231" i="1"/>
  <c r="Q1231" i="1" s="1"/>
  <c r="N1228" i="1"/>
  <c r="Q1228" i="1" s="1"/>
  <c r="N1225" i="1"/>
  <c r="Q1225" i="1" s="1"/>
  <c r="N1222" i="1"/>
  <c r="Q1222" i="1" s="1"/>
  <c r="N1219" i="1"/>
  <c r="Q1219" i="1" s="1"/>
  <c r="N1216" i="1"/>
  <c r="Q1216" i="1" s="1"/>
  <c r="N1213" i="1"/>
  <c r="Q1213" i="1" s="1"/>
  <c r="N1210" i="1"/>
  <c r="Q1210" i="1" s="1"/>
  <c r="N1207" i="1"/>
  <c r="Q1207" i="1" s="1"/>
  <c r="N1204" i="1"/>
  <c r="Q1204" i="1" s="1"/>
  <c r="N1201" i="1"/>
  <c r="Q1201" i="1" s="1"/>
  <c r="N1198" i="1"/>
  <c r="Q1198" i="1" s="1"/>
  <c r="N1195" i="1"/>
  <c r="Q1195" i="1" s="1"/>
  <c r="N1192" i="1"/>
  <c r="Q1192" i="1" s="1"/>
  <c r="N1189" i="1"/>
  <c r="Q1189" i="1" s="1"/>
  <c r="N1186" i="1"/>
  <c r="Q1186" i="1" s="1"/>
  <c r="N1183" i="1"/>
  <c r="Q1183" i="1" s="1"/>
  <c r="N1180" i="1"/>
  <c r="Q1180" i="1" s="1"/>
  <c r="N1177" i="1"/>
  <c r="Q1177" i="1" s="1"/>
  <c r="N1174" i="1"/>
  <c r="Q1174" i="1" s="1"/>
  <c r="N1171" i="1"/>
  <c r="Q1171" i="1" s="1"/>
  <c r="N1168" i="1"/>
  <c r="Q1168" i="1" s="1"/>
  <c r="N1165" i="1"/>
  <c r="Q1165" i="1" s="1"/>
  <c r="N1162" i="1"/>
  <c r="Q1162" i="1" s="1"/>
  <c r="N1159" i="1"/>
  <c r="Q1159" i="1" s="1"/>
  <c r="M1156" i="1"/>
  <c r="P1156" i="1" s="1"/>
  <c r="N1153" i="1"/>
  <c r="Q1153" i="1" s="1"/>
  <c r="N1150" i="1"/>
  <c r="Q1150" i="1" s="1"/>
  <c r="N1147" i="1"/>
  <c r="Q1147" i="1" s="1"/>
  <c r="M1144" i="1"/>
  <c r="P1144" i="1" s="1"/>
  <c r="M1141" i="1"/>
  <c r="P1141" i="1" s="1"/>
  <c r="M1138" i="1"/>
  <c r="P1138" i="1" s="1"/>
  <c r="M1135" i="1"/>
  <c r="P1135" i="1" s="1"/>
  <c r="M1132" i="1"/>
  <c r="P1132" i="1" s="1"/>
  <c r="N1129" i="1"/>
  <c r="Q1129" i="1" s="1"/>
  <c r="N1126" i="1"/>
  <c r="Q1126" i="1" s="1"/>
  <c r="N1123" i="1"/>
  <c r="Q1123" i="1" s="1"/>
  <c r="N1120" i="1"/>
  <c r="Q1120" i="1" s="1"/>
  <c r="M1117" i="1"/>
  <c r="P1117" i="1" s="1"/>
  <c r="N1114" i="1"/>
  <c r="Q1114" i="1" s="1"/>
  <c r="N1111" i="1"/>
  <c r="Q1111" i="1" s="1"/>
  <c r="M1108" i="1"/>
  <c r="P1108" i="1" s="1"/>
  <c r="N1105" i="1"/>
  <c r="Q1105" i="1" s="1"/>
  <c r="N1102" i="1"/>
  <c r="Q1102" i="1" s="1"/>
  <c r="N1099" i="1"/>
  <c r="Q1099" i="1" s="1"/>
  <c r="N1096" i="1"/>
  <c r="Q1096" i="1" s="1"/>
  <c r="M1093" i="1"/>
  <c r="P1093" i="1" s="1"/>
  <c r="N1090" i="1"/>
  <c r="Q1090" i="1" s="1"/>
  <c r="N1087" i="1"/>
  <c r="Q1087" i="1" s="1"/>
  <c r="N1084" i="1"/>
  <c r="Q1084" i="1" s="1"/>
  <c r="N1081" i="1"/>
  <c r="Q1081" i="1" s="1"/>
  <c r="N1078" i="1"/>
  <c r="Q1078" i="1" s="1"/>
  <c r="N1075" i="1"/>
  <c r="Q1075" i="1" s="1"/>
  <c r="N1072" i="1"/>
  <c r="Q1072" i="1" s="1"/>
  <c r="M1069" i="1"/>
  <c r="P1069" i="1" s="1"/>
  <c r="M1066" i="1"/>
  <c r="P1066" i="1" s="1"/>
  <c r="M1063" i="1"/>
  <c r="P1063" i="1" s="1"/>
  <c r="M1060" i="1"/>
  <c r="P1060" i="1" s="1"/>
  <c r="N1057" i="1"/>
  <c r="Q1057" i="1" s="1"/>
  <c r="N1054" i="1"/>
  <c r="Q1054" i="1" s="1"/>
  <c r="N1051" i="1"/>
  <c r="Q1051" i="1" s="1"/>
  <c r="N1048" i="1"/>
  <c r="Q1048" i="1" s="1"/>
  <c r="N1045" i="1"/>
  <c r="Q1045" i="1" s="1"/>
  <c r="N1042" i="1"/>
  <c r="Q1042" i="1" s="1"/>
  <c r="N1039" i="1"/>
  <c r="Q1039" i="1" s="1"/>
  <c r="N1036" i="1"/>
  <c r="Q1036" i="1" s="1"/>
  <c r="M1033" i="1"/>
  <c r="P1033" i="1" s="1"/>
  <c r="M1030" i="1"/>
  <c r="P1030" i="1" s="1"/>
  <c r="M1027" i="1"/>
  <c r="P1027" i="1" s="1"/>
  <c r="M1024" i="1"/>
  <c r="P1024" i="1" s="1"/>
  <c r="M1021" i="1"/>
  <c r="P1021" i="1" s="1"/>
  <c r="M1018" i="1"/>
  <c r="P1018" i="1" s="1"/>
  <c r="M1015" i="1"/>
  <c r="P1015" i="1" s="1"/>
  <c r="M1012" i="1"/>
  <c r="P1012" i="1" s="1"/>
  <c r="M1009" i="1"/>
  <c r="P1009" i="1" s="1"/>
  <c r="M1006" i="1"/>
  <c r="P1006" i="1" s="1"/>
  <c r="M1003" i="1"/>
  <c r="P1003" i="1" s="1"/>
  <c r="M1000" i="1"/>
  <c r="P1000" i="1" s="1"/>
  <c r="M997" i="1"/>
  <c r="P997" i="1" s="1"/>
  <c r="M994" i="1"/>
  <c r="P994" i="1" s="1"/>
  <c r="M991" i="1"/>
  <c r="P991" i="1" s="1"/>
  <c r="M988" i="1"/>
  <c r="P988" i="1" s="1"/>
  <c r="M985" i="1"/>
  <c r="P985" i="1" s="1"/>
  <c r="M982" i="1"/>
  <c r="P982" i="1" s="1"/>
  <c r="M979" i="1"/>
  <c r="P979" i="1" s="1"/>
  <c r="N976" i="1"/>
  <c r="Q976" i="1" s="1"/>
  <c r="N973" i="1"/>
  <c r="Q973" i="1" s="1"/>
  <c r="N970" i="1"/>
  <c r="Q970" i="1" s="1"/>
  <c r="N967" i="1"/>
  <c r="Q967" i="1" s="1"/>
  <c r="M964" i="1"/>
  <c r="P964" i="1" s="1"/>
  <c r="M961" i="1"/>
  <c r="P961" i="1" s="1"/>
  <c r="N958" i="1"/>
  <c r="Q958" i="1" s="1"/>
  <c r="N955" i="1"/>
  <c r="Q955" i="1" s="1"/>
  <c r="N952" i="1"/>
  <c r="Q952" i="1" s="1"/>
  <c r="N949" i="1"/>
  <c r="Q949" i="1" s="1"/>
  <c r="N946" i="1"/>
  <c r="Q946" i="1" s="1"/>
  <c r="M943" i="1"/>
  <c r="P943" i="1" s="1"/>
  <c r="N940" i="1"/>
  <c r="Q940" i="1" s="1"/>
  <c r="N937" i="1"/>
  <c r="Q937" i="1" s="1"/>
  <c r="M934" i="1"/>
  <c r="P934" i="1" s="1"/>
  <c r="N931" i="1"/>
  <c r="Q931" i="1" s="1"/>
  <c r="N928" i="1"/>
  <c r="Q928" i="1" s="1"/>
  <c r="N925" i="1"/>
  <c r="Q925" i="1" s="1"/>
  <c r="N922" i="1"/>
  <c r="Q922" i="1" s="1"/>
  <c r="N919" i="1"/>
  <c r="Q919" i="1" s="1"/>
  <c r="N916" i="1"/>
  <c r="Q916" i="1" s="1"/>
  <c r="M913" i="1"/>
  <c r="P913" i="1" s="1"/>
  <c r="M910" i="1"/>
  <c r="P910" i="1" s="1"/>
  <c r="N907" i="1"/>
  <c r="Q907" i="1" s="1"/>
  <c r="N904" i="1"/>
  <c r="Q904" i="1" s="1"/>
  <c r="M901" i="1"/>
  <c r="P901" i="1" s="1"/>
  <c r="N898" i="1"/>
  <c r="Q898" i="1" s="1"/>
  <c r="N895" i="1"/>
  <c r="Q895" i="1" s="1"/>
  <c r="N892" i="1"/>
  <c r="Q892" i="1" s="1"/>
  <c r="N889" i="1"/>
  <c r="Q889" i="1" s="1"/>
  <c r="N886" i="1"/>
  <c r="Q886" i="1" s="1"/>
  <c r="N883" i="1"/>
  <c r="Q883" i="1" s="1"/>
  <c r="N880" i="1"/>
  <c r="Q880" i="1" s="1"/>
  <c r="N877" i="1"/>
  <c r="Q877" i="1" s="1"/>
  <c r="N874" i="1"/>
  <c r="Q874" i="1" s="1"/>
  <c r="N871" i="1"/>
  <c r="Q871" i="1" s="1"/>
  <c r="N868" i="1"/>
  <c r="Q868" i="1" s="1"/>
  <c r="N865" i="1"/>
  <c r="Q865" i="1" s="1"/>
  <c r="N862" i="1"/>
  <c r="Q862" i="1" s="1"/>
  <c r="N859" i="1"/>
  <c r="Q859" i="1" s="1"/>
  <c r="N856" i="1"/>
  <c r="Q856" i="1" s="1"/>
  <c r="N853" i="1"/>
  <c r="Q853" i="1" s="1"/>
  <c r="N850" i="1"/>
  <c r="Q850" i="1" s="1"/>
  <c r="N847" i="1"/>
  <c r="Q847" i="1" s="1"/>
  <c r="N844" i="1"/>
  <c r="Q844" i="1" s="1"/>
  <c r="N841" i="1"/>
  <c r="Q841" i="1" s="1"/>
  <c r="N838" i="1"/>
  <c r="Q838" i="1" s="1"/>
  <c r="N835" i="1"/>
  <c r="Q835" i="1" s="1"/>
  <c r="N832" i="1"/>
  <c r="Q832" i="1" s="1"/>
  <c r="N829" i="1"/>
  <c r="Q829" i="1" s="1"/>
  <c r="M826" i="1"/>
  <c r="P826" i="1" s="1"/>
  <c r="M823" i="1"/>
  <c r="P823" i="1" s="1"/>
  <c r="M820" i="1"/>
  <c r="P820" i="1" s="1"/>
  <c r="M817" i="1"/>
  <c r="P817" i="1" s="1"/>
  <c r="N814" i="1"/>
  <c r="Q814" i="1" s="1"/>
  <c r="N811" i="1"/>
  <c r="Q811" i="1" s="1"/>
  <c r="N808" i="1"/>
  <c r="Q808" i="1" s="1"/>
  <c r="M805" i="1"/>
  <c r="P805" i="1" s="1"/>
  <c r="M802" i="1"/>
  <c r="P802" i="1" s="1"/>
  <c r="N799" i="1"/>
  <c r="Q799" i="1" s="1"/>
  <c r="N796" i="1"/>
  <c r="Q796" i="1" s="1"/>
  <c r="N793" i="1"/>
  <c r="Q793" i="1" s="1"/>
  <c r="N790" i="1"/>
  <c r="Q790" i="1" s="1"/>
  <c r="N787" i="1"/>
  <c r="Q787" i="1" s="1"/>
  <c r="N784" i="1"/>
  <c r="Q784" i="1" s="1"/>
  <c r="N781" i="1"/>
  <c r="Q781" i="1" s="1"/>
  <c r="N778" i="1"/>
  <c r="Q778" i="1" s="1"/>
  <c r="N775" i="1"/>
  <c r="Q775" i="1" s="1"/>
  <c r="M772" i="1"/>
  <c r="P772" i="1" s="1"/>
  <c r="M769" i="1"/>
  <c r="P769" i="1" s="1"/>
  <c r="M766" i="1"/>
  <c r="P766" i="1" s="1"/>
  <c r="M763" i="1"/>
  <c r="P763" i="1" s="1"/>
  <c r="N760" i="1"/>
  <c r="Q760" i="1" s="1"/>
  <c r="N757" i="1"/>
  <c r="Q757" i="1" s="1"/>
  <c r="N754" i="1"/>
  <c r="Q754" i="1" s="1"/>
  <c r="N751" i="1"/>
  <c r="Q751" i="1" s="1"/>
  <c r="N748" i="1"/>
  <c r="Q748" i="1" s="1"/>
  <c r="N745" i="1"/>
  <c r="Q745" i="1" s="1"/>
  <c r="N742" i="1"/>
  <c r="Q742" i="1" s="1"/>
  <c r="N739" i="1"/>
  <c r="Q739" i="1" s="1"/>
  <c r="N736" i="1"/>
  <c r="Q736" i="1" s="1"/>
  <c r="N733" i="1"/>
  <c r="Q733" i="1" s="1"/>
  <c r="N730" i="1"/>
  <c r="Q730" i="1" s="1"/>
  <c r="N727" i="1"/>
  <c r="Q727" i="1" s="1"/>
  <c r="M724" i="1"/>
  <c r="P724" i="1" s="1"/>
  <c r="N721" i="1"/>
  <c r="Q721" i="1" s="1"/>
  <c r="N718" i="1"/>
  <c r="Q718" i="1" s="1"/>
  <c r="M715" i="1"/>
  <c r="P715" i="1" s="1"/>
  <c r="M712" i="1"/>
  <c r="P712" i="1" s="1"/>
  <c r="N709" i="1"/>
  <c r="Q709" i="1" s="1"/>
  <c r="M706" i="1"/>
  <c r="P706" i="1" s="1"/>
  <c r="N703" i="1"/>
  <c r="Q703" i="1" s="1"/>
  <c r="N700" i="1"/>
  <c r="Q700" i="1" s="1"/>
  <c r="N697" i="1"/>
  <c r="Q697" i="1" s="1"/>
  <c r="N694" i="1"/>
  <c r="Q694" i="1" s="1"/>
  <c r="M691" i="1"/>
  <c r="P691" i="1" s="1"/>
  <c r="M688" i="1"/>
  <c r="P688" i="1" s="1"/>
  <c r="N685" i="1"/>
  <c r="Q685" i="1" s="1"/>
  <c r="N682" i="1"/>
  <c r="Q682" i="1" s="1"/>
  <c r="N679" i="1"/>
  <c r="Q679" i="1" s="1"/>
  <c r="N676" i="1"/>
  <c r="Q676" i="1" s="1"/>
  <c r="N673" i="1"/>
  <c r="Q673" i="1" s="1"/>
  <c r="M670" i="1"/>
  <c r="P670" i="1" s="1"/>
  <c r="M667" i="1"/>
  <c r="P667" i="1" s="1"/>
  <c r="M664" i="1"/>
  <c r="P664" i="1" s="1"/>
  <c r="M661" i="1"/>
  <c r="P661" i="1" s="1"/>
  <c r="N658" i="1"/>
  <c r="Q658" i="1" s="1"/>
  <c r="N655" i="1"/>
  <c r="Q655" i="1" s="1"/>
  <c r="N652" i="1"/>
  <c r="Q652" i="1" s="1"/>
  <c r="N649" i="1"/>
  <c r="Q649" i="1" s="1"/>
  <c r="N646" i="1"/>
  <c r="Q646" i="1" s="1"/>
  <c r="N643" i="1"/>
  <c r="Q643" i="1" s="1"/>
  <c r="N640" i="1"/>
  <c r="Q640" i="1" s="1"/>
  <c r="N637" i="1"/>
  <c r="Q637" i="1" s="1"/>
  <c r="N634" i="1"/>
  <c r="Q634" i="1" s="1"/>
  <c r="N631" i="1"/>
  <c r="Q631" i="1" s="1"/>
  <c r="M628" i="1"/>
  <c r="P628" i="1" s="1"/>
  <c r="N625" i="1"/>
  <c r="Q625" i="1" s="1"/>
  <c r="N622" i="1"/>
  <c r="Q622" i="1" s="1"/>
  <c r="N619" i="1"/>
  <c r="Q619" i="1" s="1"/>
  <c r="N616" i="1"/>
  <c r="Q616" i="1" s="1"/>
  <c r="N613" i="1"/>
  <c r="Q613" i="1" s="1"/>
  <c r="N610" i="1"/>
  <c r="Q610" i="1" s="1"/>
  <c r="M607" i="1"/>
  <c r="P607" i="1" s="1"/>
  <c r="M604" i="1"/>
  <c r="P604" i="1" s="1"/>
  <c r="M601" i="1"/>
  <c r="P601" i="1" s="1"/>
  <c r="M598" i="1"/>
  <c r="P598" i="1" s="1"/>
  <c r="M595" i="1"/>
  <c r="P595" i="1" s="1"/>
  <c r="M592" i="1"/>
  <c r="P592" i="1" s="1"/>
  <c r="M589" i="1"/>
  <c r="P589" i="1" s="1"/>
  <c r="M586" i="1"/>
  <c r="P586" i="1" s="1"/>
  <c r="M583" i="1"/>
  <c r="P583" i="1" s="1"/>
  <c r="M580" i="1"/>
  <c r="P580" i="1" s="1"/>
  <c r="M577" i="1"/>
  <c r="P577" i="1" s="1"/>
  <c r="M574" i="1"/>
  <c r="P574" i="1" s="1"/>
  <c r="M571" i="1"/>
  <c r="P571" i="1" s="1"/>
  <c r="N568" i="1"/>
  <c r="Q568" i="1" s="1"/>
  <c r="N565" i="1"/>
  <c r="Q565" i="1" s="1"/>
  <c r="N562" i="1"/>
  <c r="Q562" i="1" s="1"/>
  <c r="M559" i="1"/>
  <c r="P559" i="1" s="1"/>
  <c r="M556" i="1"/>
  <c r="P556" i="1" s="1"/>
  <c r="M553" i="1"/>
  <c r="P553" i="1" s="1"/>
  <c r="N550" i="1"/>
  <c r="Q550" i="1" s="1"/>
  <c r="N547" i="1"/>
  <c r="Q547" i="1" s="1"/>
  <c r="N544" i="1"/>
  <c r="Q544" i="1" s="1"/>
  <c r="N541" i="1"/>
  <c r="Q541" i="1" s="1"/>
  <c r="M538" i="1"/>
  <c r="P538" i="1" s="1"/>
  <c r="M535" i="1"/>
  <c r="P535" i="1" s="1"/>
  <c r="M532" i="1"/>
  <c r="P532" i="1" s="1"/>
  <c r="M529" i="1"/>
  <c r="P529" i="1" s="1"/>
  <c r="N526" i="1"/>
  <c r="Q526" i="1" s="1"/>
  <c r="N523" i="1"/>
  <c r="Q523" i="1" s="1"/>
  <c r="N520" i="1"/>
  <c r="Q520" i="1" s="1"/>
  <c r="M517" i="1"/>
  <c r="P517" i="1" s="1"/>
  <c r="M514" i="1"/>
  <c r="P514" i="1" s="1"/>
  <c r="M511" i="1"/>
  <c r="P511" i="1" s="1"/>
  <c r="M508" i="1"/>
  <c r="P508" i="1" s="1"/>
  <c r="M505" i="1"/>
  <c r="P505" i="1" s="1"/>
  <c r="M502" i="1"/>
  <c r="P502" i="1" s="1"/>
  <c r="M499" i="1"/>
  <c r="P499" i="1" s="1"/>
  <c r="M496" i="1"/>
  <c r="P496" i="1" s="1"/>
  <c r="M493" i="1"/>
  <c r="P493" i="1" s="1"/>
  <c r="M490" i="1"/>
  <c r="P490" i="1" s="1"/>
  <c r="M487" i="1"/>
  <c r="P487" i="1" s="1"/>
  <c r="M484" i="1"/>
  <c r="P484" i="1" s="1"/>
  <c r="M481" i="1"/>
  <c r="P481" i="1" s="1"/>
  <c r="M478" i="1"/>
  <c r="P478" i="1" s="1"/>
  <c r="M475" i="1"/>
  <c r="P475" i="1" s="1"/>
  <c r="M472" i="1"/>
  <c r="P472" i="1" s="1"/>
  <c r="M469" i="1"/>
  <c r="P469" i="1" s="1"/>
  <c r="M466" i="1"/>
  <c r="P466" i="1" s="1"/>
  <c r="M463" i="1"/>
  <c r="P463" i="1" s="1"/>
  <c r="M460" i="1"/>
  <c r="P460" i="1" s="1"/>
  <c r="M457" i="1"/>
  <c r="P457" i="1" s="1"/>
  <c r="M454" i="1"/>
  <c r="P454" i="1" s="1"/>
  <c r="M451" i="1"/>
  <c r="P451" i="1" s="1"/>
  <c r="M448" i="1"/>
  <c r="P448" i="1" s="1"/>
  <c r="M445" i="1"/>
  <c r="P445" i="1" s="1"/>
  <c r="N442" i="1"/>
  <c r="Q442" i="1" s="1"/>
  <c r="M439" i="1"/>
  <c r="P439" i="1" s="1"/>
  <c r="N436" i="1"/>
  <c r="Q436" i="1" s="1"/>
  <c r="N433" i="1"/>
  <c r="Q433" i="1" s="1"/>
  <c r="N430" i="1"/>
  <c r="Q430" i="1" s="1"/>
  <c r="M427" i="1"/>
  <c r="P427" i="1" s="1"/>
  <c r="N424" i="1"/>
  <c r="Q424" i="1" s="1"/>
  <c r="N421" i="1"/>
  <c r="Q421" i="1" s="1"/>
  <c r="N418" i="1"/>
  <c r="Q418" i="1" s="1"/>
  <c r="M415" i="1"/>
  <c r="P415" i="1" s="1"/>
  <c r="M412" i="1"/>
  <c r="P412" i="1" s="1"/>
  <c r="N409" i="1"/>
  <c r="Q409" i="1" s="1"/>
  <c r="N406" i="1"/>
  <c r="Q406" i="1" s="1"/>
  <c r="N403" i="1"/>
  <c r="Q403" i="1" s="1"/>
  <c r="N400" i="1"/>
  <c r="Q400" i="1" s="1"/>
  <c r="M397" i="1"/>
  <c r="P397" i="1" s="1"/>
  <c r="N394" i="1"/>
  <c r="P394" i="1" s="1"/>
  <c r="M391" i="1"/>
  <c r="P391" i="1" s="1"/>
  <c r="M388" i="1"/>
  <c r="P388" i="1" s="1"/>
  <c r="M385" i="1"/>
  <c r="P385" i="1" s="1"/>
  <c r="M382" i="1"/>
  <c r="P382" i="1" s="1"/>
  <c r="N379" i="1"/>
  <c r="Q379" i="1" s="1"/>
  <c r="N376" i="1"/>
  <c r="Q376" i="1" s="1"/>
  <c r="N373" i="1"/>
  <c r="Q373" i="1" s="1"/>
  <c r="M370" i="1"/>
  <c r="P370" i="1" s="1"/>
  <c r="M367" i="1"/>
  <c r="P367" i="1" s="1"/>
  <c r="N364" i="1"/>
  <c r="Q364" i="1" s="1"/>
  <c r="N361" i="1"/>
  <c r="Q361" i="1" s="1"/>
  <c r="N358" i="1"/>
  <c r="Q358" i="1" s="1"/>
  <c r="N355" i="1"/>
  <c r="Q355" i="1" s="1"/>
  <c r="N352" i="1"/>
  <c r="Q352" i="1" s="1"/>
  <c r="N349" i="1"/>
  <c r="Q349" i="1" s="1"/>
  <c r="N346" i="1"/>
  <c r="Q346" i="1" s="1"/>
  <c r="M343" i="1"/>
  <c r="P343" i="1" s="1"/>
  <c r="M340" i="1"/>
  <c r="P340" i="1" s="1"/>
  <c r="M337" i="1"/>
  <c r="P337" i="1" s="1"/>
  <c r="N334" i="1"/>
  <c r="Q334" i="1" s="1"/>
  <c r="N331" i="1"/>
  <c r="Q331" i="1" s="1"/>
  <c r="M328" i="1"/>
  <c r="P328" i="1" s="1"/>
  <c r="M325" i="1"/>
  <c r="P325" i="1" s="1"/>
  <c r="M322" i="1"/>
  <c r="P322" i="1" s="1"/>
  <c r="N319" i="1"/>
  <c r="Q319" i="1" s="1"/>
  <c r="N316" i="1"/>
  <c r="Q316" i="1" s="1"/>
  <c r="M313" i="1"/>
  <c r="P313" i="1" s="1"/>
  <c r="N310" i="1"/>
  <c r="Q310" i="1" s="1"/>
  <c r="N307" i="1"/>
  <c r="Q307" i="1" s="1"/>
  <c r="N304" i="1"/>
  <c r="Q304" i="1" s="1"/>
  <c r="M301" i="1"/>
  <c r="P301" i="1" s="1"/>
  <c r="N298" i="1"/>
  <c r="Q298" i="1" s="1"/>
  <c r="N295" i="1"/>
  <c r="Q295" i="1" s="1"/>
  <c r="N292" i="1"/>
  <c r="Q292" i="1" s="1"/>
  <c r="N289" i="1"/>
  <c r="Q289" i="1" s="1"/>
  <c r="M286" i="1"/>
  <c r="P286" i="1" s="1"/>
  <c r="M283" i="1"/>
  <c r="P283" i="1" s="1"/>
  <c r="N280" i="1"/>
  <c r="Q280" i="1" s="1"/>
  <c r="N277" i="1"/>
  <c r="Q277" i="1" s="1"/>
  <c r="N274" i="1"/>
  <c r="Q274" i="1" s="1"/>
  <c r="N271" i="1"/>
  <c r="Q271" i="1" s="1"/>
  <c r="N268" i="1"/>
  <c r="Q268" i="1" s="1"/>
  <c r="N265" i="1"/>
  <c r="Q265" i="1" s="1"/>
  <c r="N262" i="1"/>
  <c r="Q262" i="1" s="1"/>
  <c r="M259" i="1"/>
  <c r="P259" i="1" s="1"/>
  <c r="M256" i="1"/>
  <c r="P256" i="1" s="1"/>
  <c r="M253" i="1"/>
  <c r="P253" i="1" s="1"/>
  <c r="M250" i="1"/>
  <c r="P250" i="1" s="1"/>
  <c r="M247" i="1"/>
  <c r="P247" i="1" s="1"/>
  <c r="M244" i="1"/>
  <c r="P244" i="1" s="1"/>
  <c r="M241" i="1"/>
  <c r="P241" i="1" s="1"/>
  <c r="N238" i="1"/>
  <c r="Q238" i="1" s="1"/>
  <c r="N235" i="1"/>
  <c r="Q235" i="1" s="1"/>
  <c r="N232" i="1"/>
  <c r="Q232" i="1" s="1"/>
  <c r="N229" i="1"/>
  <c r="Q229" i="1" s="1"/>
  <c r="N226" i="1"/>
  <c r="Q226" i="1" s="1"/>
  <c r="N223" i="1"/>
  <c r="Q223" i="1" s="1"/>
  <c r="N220" i="1"/>
  <c r="Q220" i="1" s="1"/>
  <c r="N217" i="1"/>
  <c r="Q217" i="1" s="1"/>
  <c r="N214" i="1"/>
  <c r="Q214" i="1" s="1"/>
  <c r="N211" i="1"/>
  <c r="Q211" i="1" s="1"/>
  <c r="N208" i="1"/>
  <c r="Q208" i="1" s="1"/>
  <c r="N205" i="1"/>
  <c r="Q205" i="1" s="1"/>
  <c r="N202" i="1"/>
  <c r="Q202" i="1" s="1"/>
  <c r="M199" i="1"/>
  <c r="P199" i="1" s="1"/>
  <c r="M196" i="1"/>
  <c r="P196" i="1" s="1"/>
  <c r="M193" i="1"/>
  <c r="P193" i="1" s="1"/>
  <c r="M190" i="1"/>
  <c r="P190" i="1" s="1"/>
  <c r="N187" i="1"/>
  <c r="Q187" i="1" s="1"/>
  <c r="N184" i="1"/>
  <c r="Q184" i="1" s="1"/>
  <c r="M181" i="1"/>
  <c r="P181" i="1" s="1"/>
  <c r="N178" i="1"/>
  <c r="Q178" i="1" s="1"/>
  <c r="N175" i="1"/>
  <c r="Q175" i="1" s="1"/>
  <c r="N172" i="1"/>
  <c r="Q172" i="1" s="1"/>
  <c r="N169" i="1"/>
  <c r="Q169" i="1" s="1"/>
  <c r="N166" i="1"/>
  <c r="Q166" i="1" s="1"/>
  <c r="M163" i="1"/>
  <c r="P163" i="1" s="1"/>
  <c r="M160" i="1"/>
  <c r="P160" i="1" s="1"/>
  <c r="N157" i="1"/>
  <c r="Q157" i="1" s="1"/>
  <c r="N154" i="1"/>
  <c r="Q154" i="1" s="1"/>
  <c r="N151" i="1"/>
  <c r="Q151" i="1" s="1"/>
  <c r="N148" i="1"/>
  <c r="Q148" i="1" s="1"/>
  <c r="N145" i="1"/>
  <c r="P145" i="1" s="1"/>
  <c r="M142" i="1"/>
  <c r="P142" i="1" s="1"/>
  <c r="M139" i="1"/>
  <c r="P139" i="1" s="1"/>
  <c r="M136" i="1"/>
  <c r="P136" i="1" s="1"/>
  <c r="M133" i="1"/>
  <c r="P133" i="1" s="1"/>
  <c r="M130" i="1"/>
  <c r="P130" i="1" s="1"/>
  <c r="M127" i="1"/>
  <c r="P127" i="1" s="1"/>
  <c r="M124" i="1"/>
  <c r="P124" i="1" s="1"/>
  <c r="M121" i="1"/>
  <c r="P121" i="1" s="1"/>
  <c r="M118" i="1"/>
  <c r="P118" i="1" s="1"/>
  <c r="M115" i="1"/>
  <c r="P115" i="1" s="1"/>
  <c r="M112" i="1"/>
  <c r="P112" i="1" s="1"/>
  <c r="M109" i="1"/>
  <c r="P109" i="1" s="1"/>
  <c r="M106" i="1"/>
  <c r="P106" i="1" s="1"/>
  <c r="M103" i="1"/>
  <c r="P103" i="1" s="1"/>
  <c r="M100" i="1"/>
  <c r="P100" i="1" s="1"/>
  <c r="M97" i="1"/>
  <c r="P97" i="1" s="1"/>
  <c r="M94" i="1"/>
  <c r="P94" i="1" s="1"/>
  <c r="M91" i="1"/>
  <c r="P91" i="1" s="1"/>
  <c r="N88" i="1"/>
  <c r="Q88" i="1" s="1"/>
  <c r="N85" i="1"/>
  <c r="Q85" i="1" s="1"/>
  <c r="N82" i="1"/>
  <c r="Q82" i="1" s="1"/>
  <c r="N79" i="1"/>
  <c r="Q79" i="1" s="1"/>
  <c r="N76" i="1"/>
  <c r="Q76" i="1" s="1"/>
  <c r="N73" i="1"/>
  <c r="Q73" i="1" s="1"/>
  <c r="N70" i="1"/>
  <c r="Q70" i="1" s="1"/>
  <c r="N67" i="1"/>
  <c r="Q67" i="1" s="1"/>
  <c r="N64" i="1"/>
  <c r="Q64" i="1" s="1"/>
  <c r="M61" i="1"/>
  <c r="P61" i="1" s="1"/>
  <c r="N58" i="1"/>
  <c r="Q58" i="1" s="1"/>
  <c r="N43" i="1"/>
  <c r="N40" i="1"/>
  <c r="N37" i="1"/>
  <c r="N34" i="1"/>
  <c r="N31" i="1"/>
  <c r="N28" i="1"/>
  <c r="N25" i="1"/>
  <c r="N20" i="1"/>
  <c r="M8" i="1"/>
  <c r="L8" i="1"/>
  <c r="N1631" i="1"/>
  <c r="Q1631" i="1" s="1"/>
  <c r="M668" i="1"/>
  <c r="P668" i="1" s="1"/>
  <c r="M1802" i="1"/>
  <c r="P1802" i="1" s="1"/>
  <c r="M1796" i="1"/>
  <c r="P1796" i="1" s="1"/>
  <c r="M1790" i="1"/>
  <c r="P1790" i="1" s="1"/>
  <c r="M1781" i="1"/>
  <c r="P1781" i="1" s="1"/>
  <c r="N1772" i="1"/>
  <c r="Q1772" i="1" s="1"/>
  <c r="N1763" i="1"/>
  <c r="Q1763" i="1" s="1"/>
  <c r="N1754" i="1"/>
  <c r="Q1754" i="1" s="1"/>
  <c r="M1745" i="1"/>
  <c r="P1745" i="1" s="1"/>
  <c r="N1736" i="1"/>
  <c r="Q1736" i="1" s="1"/>
  <c r="N1727" i="1"/>
  <c r="Q1727" i="1" s="1"/>
  <c r="N1718" i="1"/>
  <c r="Q1718" i="1" s="1"/>
  <c r="N1709" i="1"/>
  <c r="Q1709" i="1" s="1"/>
  <c r="N1703" i="1"/>
  <c r="Q1703" i="1" s="1"/>
  <c r="N1694" i="1"/>
  <c r="Q1694" i="1" s="1"/>
  <c r="N1685" i="1"/>
  <c r="Q1685" i="1" s="1"/>
  <c r="N1676" i="1"/>
  <c r="Q1676" i="1" s="1"/>
  <c r="N1667" i="1"/>
  <c r="Q1667" i="1" s="1"/>
  <c r="N1658" i="1"/>
  <c r="Q1658" i="1" s="1"/>
  <c r="N1649" i="1"/>
  <c r="Q1649" i="1" s="1"/>
  <c r="N1640" i="1"/>
  <c r="Q1640" i="1" s="1"/>
  <c r="N1628" i="1"/>
  <c r="Q1628" i="1" s="1"/>
  <c r="N1619" i="1"/>
  <c r="Q1619" i="1" s="1"/>
  <c r="N1610" i="1"/>
  <c r="Q1610" i="1" s="1"/>
  <c r="N1601" i="1"/>
  <c r="Q1601" i="1" s="1"/>
  <c r="N1592" i="1"/>
  <c r="Q1592" i="1" s="1"/>
  <c r="N1583" i="1"/>
  <c r="Q1583" i="1" s="1"/>
  <c r="N1574" i="1"/>
  <c r="Q1574" i="1" s="1"/>
  <c r="N1565" i="1"/>
  <c r="Q1565" i="1" s="1"/>
  <c r="N1556" i="1"/>
  <c r="Q1556" i="1" s="1"/>
  <c r="N1547" i="1"/>
  <c r="Q1547" i="1" s="1"/>
  <c r="M1538" i="1"/>
  <c r="P1538" i="1" s="1"/>
  <c r="N1529" i="1"/>
  <c r="Q1529" i="1" s="1"/>
  <c r="N1520" i="1"/>
  <c r="Q1520" i="1" s="1"/>
  <c r="N1511" i="1"/>
  <c r="Q1511" i="1" s="1"/>
  <c r="N1502" i="1"/>
  <c r="Q1502" i="1" s="1"/>
  <c r="N1493" i="1"/>
  <c r="Q1493" i="1" s="1"/>
  <c r="N1487" i="1"/>
  <c r="Q1487" i="1" s="1"/>
  <c r="M1478" i="1"/>
  <c r="P1478" i="1" s="1"/>
  <c r="M1469" i="1"/>
  <c r="P1469" i="1" s="1"/>
  <c r="M1460" i="1"/>
  <c r="P1460" i="1" s="1"/>
  <c r="M1451" i="1"/>
  <c r="P1451" i="1" s="1"/>
  <c r="M1442" i="1"/>
  <c r="P1442" i="1" s="1"/>
  <c r="N1433" i="1"/>
  <c r="Q1433" i="1" s="1"/>
  <c r="N1424" i="1"/>
  <c r="Q1424" i="1" s="1"/>
  <c r="M1415" i="1"/>
  <c r="P1415" i="1" s="1"/>
  <c r="M1406" i="1"/>
  <c r="P1406" i="1" s="1"/>
  <c r="N1397" i="1"/>
  <c r="Q1397" i="1" s="1"/>
  <c r="M1388" i="1"/>
  <c r="P1388" i="1" s="1"/>
  <c r="M1376" i="1"/>
  <c r="P1376" i="1" s="1"/>
  <c r="M1361" i="1"/>
  <c r="P1361" i="1" s="1"/>
  <c r="N1298" i="1"/>
  <c r="Q1298" i="1" s="1"/>
  <c r="M659" i="1"/>
  <c r="P659" i="1" s="1"/>
  <c r="M1806" i="1"/>
  <c r="P1806" i="1" s="1"/>
  <c r="M1803" i="1"/>
  <c r="P1803" i="1" s="1"/>
  <c r="M1800" i="1"/>
  <c r="P1800" i="1" s="1"/>
  <c r="M1797" i="1"/>
  <c r="P1797" i="1" s="1"/>
  <c r="M1794" i="1"/>
  <c r="P1794" i="1" s="1"/>
  <c r="M1791" i="1"/>
  <c r="P1791" i="1" s="1"/>
  <c r="M1788" i="1"/>
  <c r="P1788" i="1" s="1"/>
  <c r="M1785" i="1"/>
  <c r="P1785" i="1" s="1"/>
  <c r="M1782" i="1"/>
  <c r="P1782" i="1" s="1"/>
  <c r="M1779" i="1"/>
  <c r="P1779" i="1" s="1"/>
  <c r="M1776" i="1"/>
  <c r="P1776" i="1" s="1"/>
  <c r="N1773" i="1"/>
  <c r="Q1773" i="1" s="1"/>
  <c r="N1770" i="1"/>
  <c r="Q1770" i="1" s="1"/>
  <c r="N1767" i="1"/>
  <c r="Q1767" i="1" s="1"/>
  <c r="N1764" i="1"/>
  <c r="Q1764" i="1" s="1"/>
  <c r="N1761" i="1"/>
  <c r="Q1761" i="1" s="1"/>
  <c r="N1758" i="1"/>
  <c r="Q1758" i="1" s="1"/>
  <c r="N1755" i="1"/>
  <c r="Q1755" i="1" s="1"/>
  <c r="N1752" i="1"/>
  <c r="Q1752" i="1" s="1"/>
  <c r="N1749" i="1"/>
  <c r="Q1749" i="1" s="1"/>
  <c r="M1746" i="1"/>
  <c r="P1746" i="1" s="1"/>
  <c r="M1743" i="1"/>
  <c r="P1743" i="1" s="1"/>
  <c r="M1740" i="1"/>
  <c r="P1740" i="1" s="1"/>
  <c r="N1737" i="1"/>
  <c r="Q1737" i="1" s="1"/>
  <c r="N1734" i="1"/>
  <c r="Q1734" i="1" s="1"/>
  <c r="N1731" i="1"/>
  <c r="Q1731" i="1" s="1"/>
  <c r="N1728" i="1"/>
  <c r="Q1728" i="1" s="1"/>
  <c r="N1725" i="1"/>
  <c r="Q1725" i="1" s="1"/>
  <c r="N1722" i="1"/>
  <c r="Q1722" i="1" s="1"/>
  <c r="N1719" i="1"/>
  <c r="Q1719" i="1" s="1"/>
  <c r="N1716" i="1"/>
  <c r="Q1716" i="1" s="1"/>
  <c r="N1713" i="1"/>
  <c r="Q1713" i="1" s="1"/>
  <c r="N1710" i="1"/>
  <c r="Q1710" i="1" s="1"/>
  <c r="N1707" i="1"/>
  <c r="Q1707" i="1" s="1"/>
  <c r="N1704" i="1"/>
  <c r="Q1704" i="1" s="1"/>
  <c r="N1701" i="1"/>
  <c r="Q1701" i="1" s="1"/>
  <c r="N1698" i="1"/>
  <c r="Q1698" i="1" s="1"/>
  <c r="N1695" i="1"/>
  <c r="Q1695" i="1" s="1"/>
  <c r="N1692" i="1"/>
  <c r="Q1692" i="1" s="1"/>
  <c r="N1689" i="1"/>
  <c r="Q1689" i="1" s="1"/>
  <c r="N1686" i="1"/>
  <c r="Q1686" i="1" s="1"/>
  <c r="N1683" i="1"/>
  <c r="Q1683" i="1" s="1"/>
  <c r="N1680" i="1"/>
  <c r="Q1680" i="1" s="1"/>
  <c r="N1677" i="1"/>
  <c r="Q1677" i="1" s="1"/>
  <c r="N1674" i="1"/>
  <c r="Q1674" i="1" s="1"/>
  <c r="N1671" i="1"/>
  <c r="Q1671" i="1" s="1"/>
  <c r="N1668" i="1"/>
  <c r="Q1668" i="1" s="1"/>
  <c r="N1665" i="1"/>
  <c r="Q1665" i="1" s="1"/>
  <c r="N1662" i="1"/>
  <c r="Q1662" i="1" s="1"/>
  <c r="N1659" i="1"/>
  <c r="Q1659" i="1" s="1"/>
  <c r="N1656" i="1"/>
  <c r="Q1656" i="1" s="1"/>
  <c r="N1653" i="1"/>
  <c r="Q1653" i="1" s="1"/>
  <c r="N1650" i="1"/>
  <c r="Q1650" i="1" s="1"/>
  <c r="N1647" i="1"/>
  <c r="Q1647" i="1" s="1"/>
  <c r="N1644" i="1"/>
  <c r="Q1644" i="1" s="1"/>
  <c r="N1641" i="1"/>
  <c r="Q1641" i="1" s="1"/>
  <c r="N1638" i="1"/>
  <c r="Q1638" i="1" s="1"/>
  <c r="N1635" i="1"/>
  <c r="Q1635" i="1" s="1"/>
  <c r="N1632" i="1"/>
  <c r="Q1632" i="1" s="1"/>
  <c r="N1629" i="1"/>
  <c r="Q1629" i="1" s="1"/>
  <c r="N1626" i="1"/>
  <c r="Q1626" i="1" s="1"/>
  <c r="N1623" i="1"/>
  <c r="Q1623" i="1" s="1"/>
  <c r="N1620" i="1"/>
  <c r="Q1620" i="1" s="1"/>
  <c r="N1617" i="1"/>
  <c r="Q1617" i="1" s="1"/>
  <c r="N1614" i="1"/>
  <c r="Q1614" i="1" s="1"/>
  <c r="N1611" i="1"/>
  <c r="Q1611" i="1" s="1"/>
  <c r="N1608" i="1"/>
  <c r="Q1608" i="1" s="1"/>
  <c r="N1605" i="1"/>
  <c r="Q1605" i="1" s="1"/>
  <c r="N1602" i="1"/>
  <c r="Q1602" i="1" s="1"/>
  <c r="N1599" i="1"/>
  <c r="Q1599" i="1" s="1"/>
  <c r="N1596" i="1"/>
  <c r="Q1596" i="1" s="1"/>
  <c r="N1593" i="1"/>
  <c r="Q1593" i="1" s="1"/>
  <c r="N1590" i="1"/>
  <c r="Q1590" i="1" s="1"/>
  <c r="N1587" i="1"/>
  <c r="Q1587" i="1" s="1"/>
  <c r="N1584" i="1"/>
  <c r="Q1584" i="1" s="1"/>
  <c r="N1581" i="1"/>
  <c r="Q1581" i="1" s="1"/>
  <c r="N1578" i="1"/>
  <c r="Q1578" i="1" s="1"/>
  <c r="N1575" i="1"/>
  <c r="Q1575" i="1" s="1"/>
  <c r="N1572" i="1"/>
  <c r="Q1572" i="1" s="1"/>
  <c r="N1569" i="1"/>
  <c r="Q1569" i="1" s="1"/>
  <c r="N1566" i="1"/>
  <c r="Q1566" i="1" s="1"/>
  <c r="N1563" i="1"/>
  <c r="Q1563" i="1" s="1"/>
  <c r="N1560" i="1"/>
  <c r="Q1560" i="1" s="1"/>
  <c r="N1557" i="1"/>
  <c r="Q1557" i="1" s="1"/>
  <c r="N1554" i="1"/>
  <c r="Q1554" i="1" s="1"/>
  <c r="N1551" i="1"/>
  <c r="Q1551" i="1" s="1"/>
  <c r="N1548" i="1"/>
  <c r="Q1548" i="1" s="1"/>
  <c r="N1545" i="1"/>
  <c r="Q1545" i="1" s="1"/>
  <c r="N1542" i="1"/>
  <c r="Q1542" i="1" s="1"/>
  <c r="M1539" i="1"/>
  <c r="P1539" i="1" s="1"/>
  <c r="M1536" i="1"/>
  <c r="P1536" i="1" s="1"/>
  <c r="M1533" i="1"/>
  <c r="P1533" i="1" s="1"/>
  <c r="N1530" i="1"/>
  <c r="Q1530" i="1" s="1"/>
  <c r="N1527" i="1"/>
  <c r="Q1527" i="1" s="1"/>
  <c r="N1524" i="1"/>
  <c r="Q1524" i="1" s="1"/>
  <c r="N1521" i="1"/>
  <c r="Q1521" i="1" s="1"/>
  <c r="N1518" i="1"/>
  <c r="Q1518" i="1" s="1"/>
  <c r="N1515" i="1"/>
  <c r="Q1515" i="1" s="1"/>
  <c r="N1512" i="1"/>
  <c r="Q1512" i="1" s="1"/>
  <c r="N1509" i="1"/>
  <c r="Q1509" i="1" s="1"/>
  <c r="N1506" i="1"/>
  <c r="Q1506" i="1" s="1"/>
  <c r="N1503" i="1"/>
  <c r="Q1503" i="1" s="1"/>
  <c r="N1500" i="1"/>
  <c r="Q1500" i="1" s="1"/>
  <c r="N1497" i="1"/>
  <c r="Q1497" i="1" s="1"/>
  <c r="N1494" i="1"/>
  <c r="Q1494" i="1" s="1"/>
  <c r="N1491" i="1"/>
  <c r="Q1491" i="1" s="1"/>
  <c r="N1488" i="1"/>
  <c r="Q1488" i="1" s="1"/>
  <c r="M1485" i="1"/>
  <c r="P1485" i="1" s="1"/>
  <c r="M1482" i="1"/>
  <c r="P1482" i="1" s="1"/>
  <c r="M1479" i="1"/>
  <c r="P1479" i="1" s="1"/>
  <c r="M1476" i="1"/>
  <c r="P1476" i="1" s="1"/>
  <c r="M1473" i="1"/>
  <c r="P1473" i="1" s="1"/>
  <c r="M1470" i="1"/>
  <c r="P1470" i="1" s="1"/>
  <c r="M1467" i="1"/>
  <c r="P1467" i="1" s="1"/>
  <c r="M1464" i="1"/>
  <c r="P1464" i="1" s="1"/>
  <c r="M1461" i="1"/>
  <c r="P1461" i="1" s="1"/>
  <c r="M1458" i="1"/>
  <c r="P1458" i="1" s="1"/>
  <c r="M1455" i="1"/>
  <c r="P1455" i="1" s="1"/>
  <c r="N1452" i="1"/>
  <c r="Q1452" i="1" s="1"/>
  <c r="M1449" i="1"/>
  <c r="P1449" i="1" s="1"/>
  <c r="N1446" i="1"/>
  <c r="Q1446" i="1" s="1"/>
  <c r="M1443" i="1"/>
  <c r="P1443" i="1" s="1"/>
  <c r="M1440" i="1"/>
  <c r="P1440" i="1" s="1"/>
  <c r="N1437" i="1"/>
  <c r="Q1437" i="1" s="1"/>
  <c r="N1434" i="1"/>
  <c r="Q1434" i="1" s="1"/>
  <c r="M1431" i="1"/>
  <c r="P1431" i="1" s="1"/>
  <c r="N1428" i="1"/>
  <c r="Q1428" i="1" s="1"/>
  <c r="N1425" i="1"/>
  <c r="Q1425" i="1" s="1"/>
  <c r="N1422" i="1"/>
  <c r="Q1422" i="1" s="1"/>
  <c r="N1419" i="1"/>
  <c r="Q1419" i="1" s="1"/>
  <c r="N1416" i="1"/>
  <c r="Q1416" i="1" s="1"/>
  <c r="M1413" i="1"/>
  <c r="P1413" i="1" s="1"/>
  <c r="M1410" i="1"/>
  <c r="P1410" i="1" s="1"/>
  <c r="M1407" i="1"/>
  <c r="P1407" i="1" s="1"/>
  <c r="N1404" i="1"/>
  <c r="Q1404" i="1" s="1"/>
  <c r="N1401" i="1"/>
  <c r="Q1401" i="1" s="1"/>
  <c r="N1398" i="1"/>
  <c r="Q1398" i="1" s="1"/>
  <c r="N1395" i="1"/>
  <c r="Q1395" i="1" s="1"/>
  <c r="N1392" i="1"/>
  <c r="Q1392" i="1" s="1"/>
  <c r="M1389" i="1"/>
  <c r="P1389" i="1" s="1"/>
  <c r="M1386" i="1"/>
  <c r="P1386" i="1" s="1"/>
  <c r="M1383" i="1"/>
  <c r="P1383" i="1" s="1"/>
  <c r="N1380" i="1"/>
  <c r="Q1380" i="1" s="1"/>
  <c r="M1377" i="1"/>
  <c r="P1377" i="1" s="1"/>
  <c r="N1374" i="1"/>
  <c r="Q1374" i="1" s="1"/>
  <c r="N1371" i="1"/>
  <c r="Q1371" i="1" s="1"/>
  <c r="M1368" i="1"/>
  <c r="P1368" i="1" s="1"/>
  <c r="M1365" i="1"/>
  <c r="P1365" i="1" s="1"/>
  <c r="M1362" i="1"/>
  <c r="P1362" i="1" s="1"/>
  <c r="N1359" i="1"/>
  <c r="Q1359" i="1" s="1"/>
  <c r="N1356" i="1"/>
  <c r="Q1356" i="1" s="1"/>
  <c r="N1353" i="1"/>
  <c r="Q1353" i="1" s="1"/>
  <c r="N1350" i="1"/>
  <c r="Q1350" i="1" s="1"/>
  <c r="N1347" i="1"/>
  <c r="Q1347" i="1" s="1"/>
  <c r="N1344" i="1"/>
  <c r="Q1344" i="1" s="1"/>
  <c r="N1341" i="1"/>
  <c r="Q1341" i="1" s="1"/>
  <c r="N1338" i="1"/>
  <c r="Q1338" i="1" s="1"/>
  <c r="N1335" i="1"/>
  <c r="Q1335" i="1" s="1"/>
  <c r="N1332" i="1"/>
  <c r="Q1332" i="1" s="1"/>
  <c r="N1329" i="1"/>
  <c r="Q1329" i="1" s="1"/>
  <c r="N1326" i="1"/>
  <c r="Q1326" i="1" s="1"/>
  <c r="N1323" i="1"/>
  <c r="Q1323" i="1" s="1"/>
  <c r="N1320" i="1"/>
  <c r="Q1320" i="1" s="1"/>
  <c r="N1317" i="1"/>
  <c r="Q1317" i="1" s="1"/>
  <c r="N1314" i="1"/>
  <c r="Q1314" i="1" s="1"/>
  <c r="N1311" i="1"/>
  <c r="Q1311" i="1" s="1"/>
  <c r="N1308" i="1"/>
  <c r="Q1308" i="1" s="1"/>
  <c r="N1305" i="1"/>
  <c r="Q1305" i="1" s="1"/>
  <c r="N1302" i="1"/>
  <c r="Q1302" i="1" s="1"/>
  <c r="N1299" i="1"/>
  <c r="Q1299" i="1" s="1"/>
  <c r="N1296" i="1"/>
  <c r="Q1296" i="1" s="1"/>
  <c r="N1293" i="1"/>
  <c r="Q1293" i="1" s="1"/>
  <c r="N1290" i="1"/>
  <c r="Q1290" i="1" s="1"/>
  <c r="N1287" i="1"/>
  <c r="Q1287" i="1" s="1"/>
  <c r="N1284" i="1"/>
  <c r="Q1284" i="1" s="1"/>
  <c r="N1281" i="1"/>
  <c r="Q1281" i="1" s="1"/>
  <c r="N1278" i="1"/>
  <c r="Q1278" i="1" s="1"/>
  <c r="N1275" i="1"/>
  <c r="Q1275" i="1" s="1"/>
  <c r="N1272" i="1"/>
  <c r="Q1272" i="1" s="1"/>
  <c r="N1269" i="1"/>
  <c r="Q1269" i="1" s="1"/>
  <c r="N1266" i="1"/>
  <c r="Q1266" i="1" s="1"/>
  <c r="N1263" i="1"/>
  <c r="Q1263" i="1" s="1"/>
  <c r="N1260" i="1"/>
  <c r="Q1260" i="1" s="1"/>
  <c r="N1257" i="1"/>
  <c r="Q1257" i="1" s="1"/>
  <c r="N1254" i="1"/>
  <c r="Q1254" i="1" s="1"/>
  <c r="N1251" i="1"/>
  <c r="Q1251" i="1" s="1"/>
  <c r="N1248" i="1"/>
  <c r="Q1248" i="1" s="1"/>
  <c r="N1245" i="1"/>
  <c r="Q1245" i="1" s="1"/>
  <c r="N1242" i="1"/>
  <c r="Q1242" i="1" s="1"/>
  <c r="N1239" i="1"/>
  <c r="Q1239" i="1" s="1"/>
  <c r="N1236" i="1"/>
  <c r="Q1236" i="1" s="1"/>
  <c r="N1233" i="1"/>
  <c r="Q1233" i="1" s="1"/>
  <c r="N1230" i="1"/>
  <c r="Q1230" i="1" s="1"/>
  <c r="N1227" i="1"/>
  <c r="Q1227" i="1" s="1"/>
  <c r="N1224" i="1"/>
  <c r="Q1224" i="1" s="1"/>
  <c r="N1221" i="1"/>
  <c r="Q1221" i="1" s="1"/>
  <c r="N1218" i="1"/>
  <c r="Q1218" i="1" s="1"/>
  <c r="N1215" i="1"/>
  <c r="Q1215" i="1" s="1"/>
  <c r="N1212" i="1"/>
  <c r="Q1212" i="1" s="1"/>
  <c r="N1209" i="1"/>
  <c r="Q1209" i="1" s="1"/>
  <c r="N1206" i="1"/>
  <c r="Q1206" i="1" s="1"/>
  <c r="N1203" i="1"/>
  <c r="Q1203" i="1" s="1"/>
  <c r="N1200" i="1"/>
  <c r="Q1200" i="1" s="1"/>
  <c r="N1197" i="1"/>
  <c r="Q1197" i="1" s="1"/>
  <c r="N1194" i="1"/>
  <c r="Q1194" i="1" s="1"/>
  <c r="N1191" i="1"/>
  <c r="Q1191" i="1" s="1"/>
  <c r="N1188" i="1"/>
  <c r="Q1188" i="1" s="1"/>
  <c r="N1185" i="1"/>
  <c r="Q1185" i="1" s="1"/>
  <c r="N1182" i="1"/>
  <c r="Q1182" i="1" s="1"/>
  <c r="N1179" i="1"/>
  <c r="Q1179" i="1" s="1"/>
  <c r="N1176" i="1"/>
  <c r="Q1176" i="1" s="1"/>
  <c r="N1173" i="1"/>
  <c r="Q1173" i="1" s="1"/>
  <c r="N1170" i="1"/>
  <c r="Q1170" i="1" s="1"/>
  <c r="N1167" i="1"/>
  <c r="Q1167" i="1" s="1"/>
  <c r="N1164" i="1"/>
  <c r="Q1164" i="1" s="1"/>
  <c r="N1161" i="1"/>
  <c r="Q1161" i="1" s="1"/>
  <c r="M1158" i="1"/>
  <c r="P1158" i="1" s="1"/>
  <c r="M1155" i="1"/>
  <c r="P1155" i="1" s="1"/>
  <c r="N1152" i="1"/>
  <c r="Q1152" i="1" s="1"/>
  <c r="N1149" i="1"/>
  <c r="Q1149" i="1" s="1"/>
  <c r="N1146" i="1"/>
  <c r="Q1146" i="1" s="1"/>
  <c r="M1143" i="1"/>
  <c r="P1143" i="1" s="1"/>
  <c r="M1140" i="1"/>
  <c r="P1140" i="1" s="1"/>
  <c r="M1137" i="1"/>
  <c r="P1137" i="1" s="1"/>
  <c r="M1134" i="1"/>
  <c r="P1134" i="1" s="1"/>
  <c r="M1131" i="1"/>
  <c r="P1131" i="1" s="1"/>
  <c r="N1128" i="1"/>
  <c r="Q1128" i="1" s="1"/>
  <c r="N1125" i="1"/>
  <c r="Q1125" i="1" s="1"/>
  <c r="N1122" i="1"/>
  <c r="Q1122" i="1" s="1"/>
  <c r="N1119" i="1"/>
  <c r="Q1119" i="1" s="1"/>
  <c r="N1116" i="1"/>
  <c r="Q1116" i="1" s="1"/>
  <c r="N1113" i="1"/>
  <c r="Q1113" i="1" s="1"/>
  <c r="N1110" i="1"/>
  <c r="Q1110" i="1" s="1"/>
  <c r="M1107" i="1"/>
  <c r="P1107" i="1" s="1"/>
  <c r="N1104" i="1"/>
  <c r="Q1104" i="1" s="1"/>
  <c r="N1101" i="1"/>
  <c r="Q1101" i="1" s="1"/>
  <c r="N1098" i="1"/>
  <c r="Q1098" i="1" s="1"/>
  <c r="N1095" i="1"/>
  <c r="Q1095" i="1" s="1"/>
  <c r="M1092" i="1"/>
  <c r="P1092" i="1" s="1"/>
  <c r="N1089" i="1"/>
  <c r="Q1089" i="1" s="1"/>
  <c r="N1086" i="1"/>
  <c r="Q1086" i="1" s="1"/>
  <c r="N1083" i="1"/>
  <c r="Q1083" i="1" s="1"/>
  <c r="N1080" i="1"/>
  <c r="Q1080" i="1" s="1"/>
  <c r="N1077" i="1"/>
  <c r="Q1077" i="1" s="1"/>
  <c r="N1074" i="1"/>
  <c r="Q1074" i="1" s="1"/>
  <c r="N1071" i="1"/>
  <c r="Q1071" i="1" s="1"/>
  <c r="M1068" i="1"/>
  <c r="P1068" i="1" s="1"/>
  <c r="M1065" i="1"/>
  <c r="P1065" i="1" s="1"/>
  <c r="M1062" i="1"/>
  <c r="P1062" i="1" s="1"/>
  <c r="M1059" i="1"/>
  <c r="P1059" i="1" s="1"/>
  <c r="N1056" i="1"/>
  <c r="Q1056" i="1" s="1"/>
  <c r="N1053" i="1"/>
  <c r="Q1053" i="1" s="1"/>
  <c r="N1050" i="1"/>
  <c r="Q1050" i="1" s="1"/>
  <c r="N1047" i="1"/>
  <c r="Q1047" i="1" s="1"/>
  <c r="N1044" i="1"/>
  <c r="Q1044" i="1" s="1"/>
  <c r="N1041" i="1"/>
  <c r="Q1041" i="1" s="1"/>
  <c r="N1038" i="1"/>
  <c r="Q1038" i="1" s="1"/>
  <c r="N1035" i="1"/>
  <c r="Q1035" i="1" s="1"/>
  <c r="M1032" i="1"/>
  <c r="P1032" i="1" s="1"/>
  <c r="M1029" i="1"/>
  <c r="P1029" i="1" s="1"/>
  <c r="M1026" i="1"/>
  <c r="P1026" i="1" s="1"/>
  <c r="M1023" i="1"/>
  <c r="P1023" i="1" s="1"/>
  <c r="M1020" i="1"/>
  <c r="P1020" i="1" s="1"/>
  <c r="M1017" i="1"/>
  <c r="P1017" i="1" s="1"/>
  <c r="M1014" i="1"/>
  <c r="P1014" i="1" s="1"/>
  <c r="M1011" i="1"/>
  <c r="P1011" i="1" s="1"/>
  <c r="M1008" i="1"/>
  <c r="P1008" i="1" s="1"/>
  <c r="M1005" i="1"/>
  <c r="P1005" i="1" s="1"/>
  <c r="M1002" i="1"/>
  <c r="P1002" i="1" s="1"/>
  <c r="M999" i="1"/>
  <c r="P999" i="1" s="1"/>
  <c r="M996" i="1"/>
  <c r="P996" i="1" s="1"/>
  <c r="M993" i="1"/>
  <c r="P993" i="1" s="1"/>
  <c r="M990" i="1"/>
  <c r="P990" i="1" s="1"/>
  <c r="M987" i="1"/>
  <c r="P987" i="1" s="1"/>
  <c r="M984" i="1"/>
  <c r="P984" i="1" s="1"/>
  <c r="M981" i="1"/>
  <c r="P981" i="1" s="1"/>
  <c r="M978" i="1"/>
  <c r="P978" i="1" s="1"/>
  <c r="N975" i="1"/>
  <c r="Q975" i="1" s="1"/>
  <c r="N972" i="1"/>
  <c r="Q972" i="1" s="1"/>
  <c r="N969" i="1"/>
  <c r="Q969" i="1" s="1"/>
  <c r="M966" i="1"/>
  <c r="P966" i="1" s="1"/>
  <c r="M963" i="1"/>
  <c r="P963" i="1" s="1"/>
  <c r="M960" i="1"/>
  <c r="P960" i="1" s="1"/>
  <c r="N957" i="1"/>
  <c r="Q957" i="1" s="1"/>
  <c r="N954" i="1"/>
  <c r="Q954" i="1" s="1"/>
  <c r="N951" i="1"/>
  <c r="Q951" i="1" s="1"/>
  <c r="N948" i="1"/>
  <c r="Q948" i="1" s="1"/>
  <c r="N945" i="1"/>
  <c r="Q945" i="1" s="1"/>
  <c r="M942" i="1"/>
  <c r="P942" i="1" s="1"/>
  <c r="N939" i="1"/>
  <c r="Q939" i="1" s="1"/>
  <c r="N936" i="1"/>
  <c r="Q936" i="1" s="1"/>
  <c r="M933" i="1"/>
  <c r="P933" i="1" s="1"/>
  <c r="N930" i="1"/>
  <c r="Q930" i="1" s="1"/>
  <c r="N927" i="1"/>
  <c r="Q927" i="1" s="1"/>
  <c r="N924" i="1"/>
  <c r="Q924" i="1" s="1"/>
  <c r="N921" i="1"/>
  <c r="Q921" i="1" s="1"/>
  <c r="N918" i="1"/>
  <c r="Q918" i="1" s="1"/>
  <c r="N915" i="1"/>
  <c r="Q915" i="1" s="1"/>
  <c r="M912" i="1"/>
  <c r="P912" i="1" s="1"/>
  <c r="N909" i="1"/>
  <c r="Q909" i="1" s="1"/>
  <c r="N906" i="1"/>
  <c r="Q906" i="1" s="1"/>
  <c r="N903" i="1"/>
  <c r="Q903" i="1" s="1"/>
  <c r="M900" i="1"/>
  <c r="P900" i="1" s="1"/>
  <c r="N897" i="1"/>
  <c r="Q897" i="1" s="1"/>
  <c r="N894" i="1"/>
  <c r="Q894" i="1" s="1"/>
  <c r="N891" i="1"/>
  <c r="Q891" i="1" s="1"/>
  <c r="N888" i="1"/>
  <c r="Q888" i="1" s="1"/>
  <c r="M885" i="1"/>
  <c r="P885" i="1" s="1"/>
  <c r="N882" i="1"/>
  <c r="Q882" i="1" s="1"/>
  <c r="N879" i="1"/>
  <c r="Q879" i="1" s="1"/>
  <c r="N876" i="1"/>
  <c r="Q876" i="1" s="1"/>
  <c r="N873" i="1"/>
  <c r="Q873" i="1" s="1"/>
  <c r="N870" i="1"/>
  <c r="Q870" i="1" s="1"/>
  <c r="N867" i="1"/>
  <c r="Q867" i="1" s="1"/>
  <c r="N864" i="1"/>
  <c r="Q864" i="1" s="1"/>
  <c r="N861" i="1"/>
  <c r="Q861" i="1" s="1"/>
  <c r="N858" i="1"/>
  <c r="Q858" i="1" s="1"/>
  <c r="N855" i="1"/>
  <c r="Q855" i="1" s="1"/>
  <c r="N852" i="1"/>
  <c r="Q852" i="1" s="1"/>
  <c r="N849" i="1"/>
  <c r="Q849" i="1" s="1"/>
  <c r="N846" i="1"/>
  <c r="Q846" i="1" s="1"/>
  <c r="N843" i="1"/>
  <c r="Q843" i="1" s="1"/>
  <c r="N840" i="1"/>
  <c r="Q840" i="1" s="1"/>
  <c r="N837" i="1"/>
  <c r="Q837" i="1" s="1"/>
  <c r="N834" i="1"/>
  <c r="Q834" i="1" s="1"/>
  <c r="N831" i="1"/>
  <c r="Q831" i="1" s="1"/>
  <c r="N828" i="1"/>
  <c r="Q828" i="1" s="1"/>
  <c r="M825" i="1"/>
  <c r="P825" i="1" s="1"/>
  <c r="M822" i="1"/>
  <c r="P822" i="1" s="1"/>
  <c r="M819" i="1"/>
  <c r="P819" i="1" s="1"/>
  <c r="M816" i="1"/>
  <c r="P816" i="1" s="1"/>
  <c r="N813" i="1"/>
  <c r="Q813" i="1" s="1"/>
  <c r="N810" i="1"/>
  <c r="Q810" i="1" s="1"/>
  <c r="M807" i="1"/>
  <c r="P807" i="1" s="1"/>
  <c r="M804" i="1"/>
  <c r="P804" i="1" s="1"/>
  <c r="M801" i="1"/>
  <c r="P801" i="1" s="1"/>
  <c r="N798" i="1"/>
  <c r="Q798" i="1" s="1"/>
  <c r="N795" i="1"/>
  <c r="Q795" i="1" s="1"/>
  <c r="N792" i="1"/>
  <c r="Q792" i="1" s="1"/>
  <c r="N789" i="1"/>
  <c r="Q789" i="1" s="1"/>
  <c r="N786" i="1"/>
  <c r="Q786" i="1" s="1"/>
  <c r="N783" i="1"/>
  <c r="Q783" i="1" s="1"/>
  <c r="N780" i="1"/>
  <c r="Q780" i="1" s="1"/>
  <c r="N777" i="1"/>
  <c r="Q777" i="1" s="1"/>
  <c r="N774" i="1"/>
  <c r="Q774" i="1" s="1"/>
  <c r="M771" i="1"/>
  <c r="P771" i="1" s="1"/>
  <c r="M768" i="1"/>
  <c r="P768" i="1" s="1"/>
  <c r="M765" i="1"/>
  <c r="P765" i="1" s="1"/>
  <c r="M762" i="1"/>
  <c r="P762" i="1" s="1"/>
  <c r="N759" i="1"/>
  <c r="Q759" i="1" s="1"/>
  <c r="N756" i="1"/>
  <c r="Q756" i="1" s="1"/>
  <c r="N753" i="1"/>
  <c r="Q753" i="1" s="1"/>
  <c r="N750" i="1"/>
  <c r="Q750" i="1" s="1"/>
  <c r="N747" i="1"/>
  <c r="Q747" i="1" s="1"/>
  <c r="N744" i="1"/>
  <c r="Q744" i="1" s="1"/>
  <c r="N741" i="1"/>
  <c r="Q741" i="1" s="1"/>
  <c r="N738" i="1"/>
  <c r="Q738" i="1" s="1"/>
  <c r="N735" i="1"/>
  <c r="Q735" i="1" s="1"/>
  <c r="N732" i="1"/>
  <c r="Q732" i="1" s="1"/>
  <c r="N729" i="1"/>
  <c r="Q729" i="1" s="1"/>
  <c r="N726" i="1"/>
  <c r="Q726" i="1" s="1"/>
  <c r="M723" i="1"/>
  <c r="P723" i="1" s="1"/>
  <c r="N720" i="1"/>
  <c r="Q720" i="1" s="1"/>
  <c r="N717" i="1"/>
  <c r="Q717" i="1" s="1"/>
  <c r="M714" i="1"/>
  <c r="P714" i="1" s="1"/>
  <c r="N711" i="1"/>
  <c r="Q711" i="1" s="1"/>
  <c r="M708" i="1"/>
  <c r="P708" i="1" s="1"/>
  <c r="M705" i="1"/>
  <c r="P705" i="1" s="1"/>
  <c r="N702" i="1"/>
  <c r="Q702" i="1" s="1"/>
  <c r="N699" i="1"/>
  <c r="Q699" i="1" s="1"/>
  <c r="N696" i="1"/>
  <c r="Q696" i="1" s="1"/>
  <c r="N693" i="1"/>
  <c r="Q693" i="1" s="1"/>
  <c r="M690" i="1"/>
  <c r="P690" i="1" s="1"/>
  <c r="M687" i="1"/>
  <c r="P687" i="1" s="1"/>
  <c r="N684" i="1"/>
  <c r="Q684" i="1" s="1"/>
  <c r="N681" i="1"/>
  <c r="Q681" i="1" s="1"/>
  <c r="N678" i="1"/>
  <c r="Q678" i="1" s="1"/>
  <c r="N675" i="1"/>
  <c r="Q675" i="1" s="1"/>
  <c r="M672" i="1"/>
  <c r="P672" i="1" s="1"/>
  <c r="M669" i="1"/>
  <c r="P669" i="1" s="1"/>
  <c r="M666" i="1"/>
  <c r="P666" i="1" s="1"/>
  <c r="M663" i="1"/>
  <c r="P663" i="1" s="1"/>
  <c r="M660" i="1"/>
  <c r="P660" i="1" s="1"/>
  <c r="N657" i="1"/>
  <c r="Q657" i="1" s="1"/>
  <c r="N654" i="1"/>
  <c r="Q654" i="1" s="1"/>
  <c r="N651" i="1"/>
  <c r="Q651" i="1" s="1"/>
  <c r="N648" i="1"/>
  <c r="Q648" i="1" s="1"/>
  <c r="N645" i="1"/>
  <c r="Q645" i="1" s="1"/>
  <c r="N642" i="1"/>
  <c r="Q642" i="1" s="1"/>
  <c r="N639" i="1"/>
  <c r="Q639" i="1" s="1"/>
  <c r="N636" i="1"/>
  <c r="Q636" i="1" s="1"/>
  <c r="N633" i="1"/>
  <c r="Q633" i="1" s="1"/>
  <c r="N630" i="1"/>
  <c r="Q630" i="1" s="1"/>
  <c r="M627" i="1"/>
  <c r="P627" i="1" s="1"/>
  <c r="N624" i="1"/>
  <c r="Q624" i="1" s="1"/>
  <c r="N621" i="1"/>
  <c r="Q621" i="1" s="1"/>
  <c r="N618" i="1"/>
  <c r="Q618" i="1" s="1"/>
  <c r="N615" i="1"/>
  <c r="Q615" i="1" s="1"/>
  <c r="N612" i="1"/>
  <c r="Q612" i="1" s="1"/>
  <c r="N609" i="1"/>
  <c r="Q609" i="1" s="1"/>
  <c r="M606" i="1"/>
  <c r="P606" i="1" s="1"/>
  <c r="M603" i="1"/>
  <c r="P603" i="1" s="1"/>
  <c r="M600" i="1"/>
  <c r="P600" i="1" s="1"/>
  <c r="M597" i="1"/>
  <c r="P597" i="1" s="1"/>
  <c r="M594" i="1"/>
  <c r="P594" i="1" s="1"/>
  <c r="M591" i="1"/>
  <c r="P591" i="1" s="1"/>
  <c r="M588" i="1"/>
  <c r="P588" i="1" s="1"/>
  <c r="M585" i="1"/>
  <c r="P585" i="1" s="1"/>
  <c r="M582" i="1"/>
  <c r="P582" i="1" s="1"/>
  <c r="M579" i="1"/>
  <c r="P579" i="1" s="1"/>
  <c r="M576" i="1"/>
  <c r="P576" i="1" s="1"/>
  <c r="M573" i="1"/>
  <c r="P573" i="1" s="1"/>
  <c r="N570" i="1"/>
  <c r="Q570" i="1" s="1"/>
  <c r="N567" i="1"/>
  <c r="Q567" i="1" s="1"/>
  <c r="N564" i="1"/>
  <c r="Q564" i="1" s="1"/>
  <c r="M561" i="1"/>
  <c r="P561" i="1" s="1"/>
  <c r="M558" i="1"/>
  <c r="P558" i="1" s="1"/>
  <c r="M555" i="1"/>
  <c r="P555" i="1" s="1"/>
  <c r="M552" i="1"/>
  <c r="P552" i="1" s="1"/>
  <c r="N549" i="1"/>
  <c r="Q549" i="1" s="1"/>
  <c r="N546" i="1"/>
  <c r="Q546" i="1" s="1"/>
  <c r="N543" i="1"/>
  <c r="Q543" i="1" s="1"/>
  <c r="N540" i="1"/>
  <c r="P540" i="1" s="1"/>
  <c r="M537" i="1"/>
  <c r="P537" i="1" s="1"/>
  <c r="M534" i="1"/>
  <c r="P534" i="1" s="1"/>
  <c r="M531" i="1"/>
  <c r="P531" i="1" s="1"/>
  <c r="M528" i="1"/>
  <c r="P528" i="1" s="1"/>
  <c r="N525" i="1"/>
  <c r="Q525" i="1" s="1"/>
  <c r="N522" i="1"/>
  <c r="Q522" i="1" s="1"/>
  <c r="N519" i="1"/>
  <c r="P519" i="1" s="1"/>
  <c r="M516" i="1"/>
  <c r="P516" i="1" s="1"/>
  <c r="M513" i="1"/>
  <c r="P513" i="1" s="1"/>
  <c r="M510" i="1"/>
  <c r="P510" i="1" s="1"/>
  <c r="M507" i="1"/>
  <c r="P507" i="1" s="1"/>
  <c r="M504" i="1"/>
  <c r="P504" i="1" s="1"/>
  <c r="M501" i="1"/>
  <c r="P501" i="1" s="1"/>
  <c r="M498" i="1"/>
  <c r="P498" i="1" s="1"/>
  <c r="M495" i="1"/>
  <c r="P495" i="1" s="1"/>
  <c r="M492" i="1"/>
  <c r="P492" i="1" s="1"/>
  <c r="M489" i="1"/>
  <c r="P489" i="1" s="1"/>
  <c r="M486" i="1"/>
  <c r="P486" i="1" s="1"/>
  <c r="M483" i="1"/>
  <c r="P483" i="1" s="1"/>
  <c r="M480" i="1"/>
  <c r="P480" i="1" s="1"/>
  <c r="M477" i="1"/>
  <c r="P477" i="1" s="1"/>
  <c r="M474" i="1"/>
  <c r="P474" i="1" s="1"/>
  <c r="M471" i="1"/>
  <c r="P471" i="1" s="1"/>
  <c r="M468" i="1"/>
  <c r="P468" i="1" s="1"/>
  <c r="M465" i="1"/>
  <c r="P465" i="1" s="1"/>
  <c r="M462" i="1"/>
  <c r="P462" i="1" s="1"/>
  <c r="M459" i="1"/>
  <c r="P459" i="1" s="1"/>
  <c r="M456" i="1"/>
  <c r="P456" i="1" s="1"/>
  <c r="N453" i="1"/>
  <c r="P453" i="1" s="1"/>
  <c r="M450" i="1"/>
  <c r="P450" i="1" s="1"/>
  <c r="M447" i="1"/>
  <c r="P447" i="1" s="1"/>
  <c r="M444" i="1"/>
  <c r="P444" i="1" s="1"/>
  <c r="N441" i="1"/>
  <c r="Q441" i="1" s="1"/>
  <c r="N438" i="1"/>
  <c r="Q438" i="1" s="1"/>
  <c r="N435" i="1"/>
  <c r="Q435" i="1" s="1"/>
  <c r="N432" i="1"/>
  <c r="Q432" i="1" s="1"/>
  <c r="M429" i="1"/>
  <c r="P429" i="1" s="1"/>
  <c r="N426" i="1"/>
  <c r="Q426" i="1" s="1"/>
  <c r="N423" i="1"/>
  <c r="Q423" i="1" s="1"/>
  <c r="N420" i="1"/>
  <c r="Q420" i="1" s="1"/>
  <c r="M417" i="1"/>
  <c r="P417" i="1" s="1"/>
  <c r="M414" i="1"/>
  <c r="P414" i="1" s="1"/>
  <c r="M411" i="1"/>
  <c r="P411" i="1" s="1"/>
  <c r="N408" i="1"/>
  <c r="Q408" i="1" s="1"/>
  <c r="N405" i="1"/>
  <c r="Q405" i="1" s="1"/>
  <c r="N402" i="1"/>
  <c r="Q402" i="1" s="1"/>
  <c r="N399" i="1"/>
  <c r="P399" i="1" s="1"/>
  <c r="M396" i="1"/>
  <c r="P396" i="1" s="1"/>
  <c r="M393" i="1"/>
  <c r="P393" i="1" s="1"/>
  <c r="M390" i="1"/>
  <c r="P390" i="1" s="1"/>
  <c r="M387" i="1"/>
  <c r="P387" i="1" s="1"/>
  <c r="M384" i="1"/>
  <c r="P384" i="1" s="1"/>
  <c r="M381" i="1"/>
  <c r="P381" i="1" s="1"/>
  <c r="N378" i="1"/>
  <c r="Q378" i="1" s="1"/>
  <c r="N375" i="1"/>
  <c r="Q375" i="1" s="1"/>
  <c r="N372" i="1"/>
  <c r="Q372" i="1" s="1"/>
  <c r="M369" i="1"/>
  <c r="P369" i="1" s="1"/>
  <c r="M366" i="1"/>
  <c r="P366" i="1" s="1"/>
  <c r="N363" i="1"/>
  <c r="Q363" i="1" s="1"/>
  <c r="N360" i="1"/>
  <c r="Q360" i="1" s="1"/>
  <c r="N357" i="1"/>
  <c r="Q357" i="1" s="1"/>
  <c r="N354" i="1"/>
  <c r="Q354" i="1" s="1"/>
  <c r="N351" i="1"/>
  <c r="Q351" i="1" s="1"/>
  <c r="N348" i="1"/>
  <c r="Q348" i="1" s="1"/>
  <c r="N345" i="1"/>
  <c r="Q345" i="1" s="1"/>
  <c r="N342" i="1"/>
  <c r="Q342" i="1" s="1"/>
  <c r="N339" i="1"/>
  <c r="Q339" i="1" s="1"/>
  <c r="M336" i="1"/>
  <c r="P336" i="1" s="1"/>
  <c r="N333" i="1"/>
  <c r="Q333" i="1" s="1"/>
  <c r="N330" i="1"/>
  <c r="Q330" i="1" s="1"/>
  <c r="M327" i="1"/>
  <c r="P327" i="1" s="1"/>
  <c r="M324" i="1"/>
  <c r="P324" i="1" s="1"/>
  <c r="M321" i="1"/>
  <c r="P321" i="1" s="1"/>
  <c r="N318" i="1"/>
  <c r="Q318" i="1" s="1"/>
  <c r="M315" i="1"/>
  <c r="P315" i="1" s="1"/>
  <c r="M312" i="1"/>
  <c r="P312" i="1" s="1"/>
  <c r="N309" i="1"/>
  <c r="Q309" i="1" s="1"/>
  <c r="N306" i="1"/>
  <c r="Q306" i="1" s="1"/>
  <c r="N303" i="1"/>
  <c r="Q303" i="1" s="1"/>
  <c r="M300" i="1"/>
  <c r="P300" i="1" s="1"/>
  <c r="N297" i="1"/>
  <c r="Q297" i="1" s="1"/>
  <c r="N294" i="1"/>
  <c r="Q294" i="1" s="1"/>
  <c r="N291" i="1"/>
  <c r="Q291" i="1" s="1"/>
  <c r="M288" i="1"/>
  <c r="P288" i="1" s="1"/>
  <c r="M285" i="1"/>
  <c r="P285" i="1" s="1"/>
  <c r="M282" i="1"/>
  <c r="P282" i="1" s="1"/>
  <c r="N279" i="1"/>
  <c r="Q279" i="1" s="1"/>
  <c r="N276" i="1"/>
  <c r="Q276" i="1" s="1"/>
  <c r="N273" i="1"/>
  <c r="Q273" i="1" s="1"/>
  <c r="N270" i="1"/>
  <c r="Q270" i="1" s="1"/>
  <c r="N267" i="1"/>
  <c r="Q267" i="1" s="1"/>
  <c r="M264" i="1"/>
  <c r="P264" i="1" s="1"/>
  <c r="N261" i="1"/>
  <c r="Q261" i="1" s="1"/>
  <c r="M258" i="1"/>
  <c r="P258" i="1" s="1"/>
  <c r="M255" i="1"/>
  <c r="P255" i="1" s="1"/>
  <c r="M252" i="1"/>
  <c r="P252" i="1" s="1"/>
  <c r="M249" i="1"/>
  <c r="P249" i="1" s="1"/>
  <c r="M246" i="1"/>
  <c r="P246" i="1" s="1"/>
  <c r="M243" i="1"/>
  <c r="P243" i="1" s="1"/>
  <c r="N240" i="1"/>
  <c r="Q240" i="1" s="1"/>
  <c r="N237" i="1"/>
  <c r="Q237" i="1" s="1"/>
  <c r="N234" i="1"/>
  <c r="Q234" i="1" s="1"/>
  <c r="N231" i="1"/>
  <c r="Q231" i="1" s="1"/>
  <c r="N228" i="1"/>
  <c r="Q228" i="1" s="1"/>
  <c r="N225" i="1"/>
  <c r="Q225" i="1" s="1"/>
  <c r="N222" i="1"/>
  <c r="Q222" i="1" s="1"/>
  <c r="N219" i="1"/>
  <c r="Q219" i="1" s="1"/>
  <c r="N216" i="1"/>
  <c r="Q216" i="1" s="1"/>
  <c r="N213" i="1"/>
  <c r="Q213" i="1" s="1"/>
  <c r="N210" i="1"/>
  <c r="Q210" i="1" s="1"/>
  <c r="N207" i="1"/>
  <c r="Q207" i="1" s="1"/>
  <c r="N204" i="1"/>
  <c r="Q204" i="1" s="1"/>
  <c r="N201" i="1"/>
  <c r="Q201" i="1" s="1"/>
  <c r="M198" i="1"/>
  <c r="P198" i="1" s="1"/>
  <c r="M195" i="1"/>
  <c r="P195" i="1" s="1"/>
  <c r="M192" i="1"/>
  <c r="P192" i="1" s="1"/>
  <c r="N189" i="1"/>
  <c r="Q189" i="1" s="1"/>
  <c r="N186" i="1"/>
  <c r="Q186" i="1" s="1"/>
  <c r="M183" i="1"/>
  <c r="P183" i="1" s="1"/>
  <c r="M180" i="1"/>
  <c r="P180" i="1" s="1"/>
  <c r="N177" i="1"/>
  <c r="Q177" i="1" s="1"/>
  <c r="N174" i="1"/>
  <c r="Q174" i="1" s="1"/>
  <c r="N171" i="1"/>
  <c r="Q171" i="1" s="1"/>
  <c r="N168" i="1"/>
  <c r="Q168" i="1" s="1"/>
  <c r="N165" i="1"/>
  <c r="Q165" i="1" s="1"/>
  <c r="M162" i="1"/>
  <c r="P162" i="1" s="1"/>
  <c r="M159" i="1"/>
  <c r="P159" i="1" s="1"/>
  <c r="N156" i="1"/>
  <c r="Q156" i="1" s="1"/>
  <c r="N153" i="1"/>
  <c r="Q153" i="1" s="1"/>
  <c r="N150" i="1"/>
  <c r="Q150" i="1" s="1"/>
  <c r="N147" i="1"/>
  <c r="Q147" i="1" s="1"/>
  <c r="M144" i="1"/>
  <c r="P144" i="1" s="1"/>
  <c r="M141" i="1"/>
  <c r="P141" i="1" s="1"/>
  <c r="M138" i="1"/>
  <c r="P138" i="1" s="1"/>
  <c r="M135" i="1"/>
  <c r="P135" i="1" s="1"/>
  <c r="M132" i="1"/>
  <c r="P132" i="1" s="1"/>
  <c r="M129" i="1"/>
  <c r="P129" i="1" s="1"/>
  <c r="M126" i="1"/>
  <c r="P126" i="1" s="1"/>
  <c r="M123" i="1"/>
  <c r="P123" i="1" s="1"/>
  <c r="M120" i="1"/>
  <c r="P120" i="1" s="1"/>
  <c r="M117" i="1"/>
  <c r="P117" i="1" s="1"/>
  <c r="M114" i="1"/>
  <c r="P114" i="1" s="1"/>
  <c r="M111" i="1"/>
  <c r="P111" i="1" s="1"/>
  <c r="M108" i="1"/>
  <c r="P108" i="1" s="1"/>
  <c r="M105" i="1"/>
  <c r="P105" i="1" s="1"/>
  <c r="M102" i="1"/>
  <c r="P102" i="1" s="1"/>
  <c r="M99" i="1"/>
  <c r="P99" i="1" s="1"/>
  <c r="M96" i="1"/>
  <c r="P96" i="1" s="1"/>
  <c r="M93" i="1"/>
  <c r="P93" i="1" s="1"/>
  <c r="M90" i="1"/>
  <c r="P90" i="1" s="1"/>
  <c r="N87" i="1"/>
  <c r="Q87" i="1" s="1"/>
  <c r="N84" i="1"/>
  <c r="Q84" i="1" s="1"/>
  <c r="N81" i="1"/>
  <c r="Q81" i="1" s="1"/>
  <c r="N78" i="1"/>
  <c r="Q78" i="1" s="1"/>
  <c r="N75" i="1"/>
  <c r="Q75" i="1" s="1"/>
  <c r="N72" i="1"/>
  <c r="Q72" i="1" s="1"/>
  <c r="N69" i="1"/>
  <c r="Q69" i="1" s="1"/>
  <c r="N66" i="1"/>
  <c r="Q66" i="1" s="1"/>
  <c r="N63" i="1"/>
  <c r="Q63" i="1" s="1"/>
  <c r="M60" i="1"/>
  <c r="P60" i="1" s="1"/>
  <c r="N57" i="1"/>
  <c r="Q57" i="1" s="1"/>
  <c r="N42" i="1"/>
  <c r="N39" i="1"/>
  <c r="N36" i="1"/>
  <c r="N33" i="1"/>
  <c r="N30" i="1"/>
  <c r="N27" i="1"/>
  <c r="N24" i="1"/>
  <c r="N22" i="1"/>
  <c r="M56" i="1"/>
  <c r="P56" i="1" s="1"/>
  <c r="M53" i="1"/>
  <c r="P53" i="1" s="1"/>
  <c r="M50" i="1"/>
  <c r="P50" i="1" s="1"/>
  <c r="M47" i="1"/>
  <c r="P47" i="1" s="1"/>
  <c r="M44" i="1"/>
  <c r="P44" i="1" s="1"/>
  <c r="M55" i="1"/>
  <c r="P55" i="1" s="1"/>
  <c r="M52" i="1"/>
  <c r="P52" i="1" s="1"/>
  <c r="M49" i="1"/>
  <c r="P49" i="1" s="1"/>
  <c r="M46" i="1"/>
  <c r="P46" i="1" s="1"/>
  <c r="M54" i="1"/>
  <c r="P54" i="1" s="1"/>
  <c r="M51" i="1"/>
  <c r="P51" i="1" s="1"/>
  <c r="M48" i="1"/>
  <c r="P48" i="1" s="1"/>
  <c r="M45" i="1"/>
  <c r="P45" i="1" s="1"/>
  <c r="O11" i="1" l="1"/>
  <c r="P11" i="1"/>
  <c r="O15" i="1"/>
  <c r="P15" i="1"/>
  <c r="O19" i="1"/>
  <c r="P19" i="1"/>
  <c r="O10" i="1"/>
  <c r="P10" i="1"/>
  <c r="O14" i="1"/>
  <c r="P14" i="1"/>
  <c r="O18" i="1"/>
  <c r="P18" i="1"/>
  <c r="P8" i="1"/>
  <c r="O8" i="1"/>
  <c r="O9" i="1"/>
  <c r="P9" i="1"/>
  <c r="O13" i="1"/>
  <c r="P13" i="1"/>
  <c r="O17" i="1"/>
  <c r="P17" i="1"/>
  <c r="O12" i="1"/>
  <c r="P12" i="1"/>
  <c r="O16" i="1"/>
  <c r="P16" i="1"/>
  <c r="R16" i="1" s="1"/>
  <c r="R30" i="1"/>
  <c r="S30" i="1"/>
  <c r="R49" i="1"/>
  <c r="S49" i="1"/>
  <c r="R48" i="1"/>
  <c r="S48" i="1"/>
  <c r="S16" i="1"/>
  <c r="R36" i="1"/>
  <c r="S36" i="1"/>
  <c r="R66" i="1"/>
  <c r="S66" i="1"/>
  <c r="R84" i="1"/>
  <c r="S84" i="1"/>
  <c r="R111" i="1"/>
  <c r="S111" i="1"/>
  <c r="R129" i="1"/>
  <c r="S129" i="1"/>
  <c r="R147" i="1"/>
  <c r="S147" i="1"/>
  <c r="R165" i="1"/>
  <c r="S165" i="1"/>
  <c r="R183" i="1"/>
  <c r="S183" i="1"/>
  <c r="R201" i="1"/>
  <c r="S201" i="1"/>
  <c r="R219" i="1"/>
  <c r="S219" i="1"/>
  <c r="R237" i="1"/>
  <c r="S237" i="1"/>
  <c r="R255" i="1"/>
  <c r="S255" i="1"/>
  <c r="R273" i="1"/>
  <c r="S273" i="1"/>
  <c r="R291" i="1"/>
  <c r="S291" i="1"/>
  <c r="R318" i="1"/>
  <c r="S318" i="1"/>
  <c r="R336" i="1"/>
  <c r="S336" i="1"/>
  <c r="R354" i="1"/>
  <c r="S354" i="1"/>
  <c r="R372" i="1"/>
  <c r="S372" i="1"/>
  <c r="R390" i="1"/>
  <c r="S390" i="1"/>
  <c r="R408" i="1"/>
  <c r="S408" i="1"/>
  <c r="R426" i="1"/>
  <c r="S426" i="1"/>
  <c r="R444" i="1"/>
  <c r="S444" i="1"/>
  <c r="R462" i="1"/>
  <c r="S462" i="1"/>
  <c r="R480" i="1"/>
  <c r="S480" i="1"/>
  <c r="R498" i="1"/>
  <c r="S498" i="1"/>
  <c r="R516" i="1"/>
  <c r="S516" i="1"/>
  <c r="R534" i="1"/>
  <c r="S534" i="1"/>
  <c r="R552" i="1"/>
  <c r="S552" i="1"/>
  <c r="R570" i="1"/>
  <c r="S570" i="1"/>
  <c r="R588" i="1"/>
  <c r="S588" i="1"/>
  <c r="R606" i="1"/>
  <c r="S606" i="1"/>
  <c r="R624" i="1"/>
  <c r="S624" i="1"/>
  <c r="R642" i="1"/>
  <c r="S642" i="1"/>
  <c r="R660" i="1"/>
  <c r="S660" i="1"/>
  <c r="R669" i="1"/>
  <c r="S669" i="1"/>
  <c r="R687" i="1"/>
  <c r="S687" i="1"/>
  <c r="R705" i="1"/>
  <c r="S705" i="1"/>
  <c r="R723" i="1"/>
  <c r="S723" i="1"/>
  <c r="R741" i="1"/>
  <c r="S741" i="1"/>
  <c r="R759" i="1"/>
  <c r="S759" i="1"/>
  <c r="R777" i="1"/>
  <c r="S777" i="1"/>
  <c r="R795" i="1"/>
  <c r="S795" i="1"/>
  <c r="R813" i="1"/>
  <c r="S813" i="1"/>
  <c r="R831" i="1"/>
  <c r="S831" i="1"/>
  <c r="R849" i="1"/>
  <c r="S849" i="1"/>
  <c r="R867" i="1"/>
  <c r="S867" i="1"/>
  <c r="R885" i="1"/>
  <c r="S885" i="1"/>
  <c r="R903" i="1"/>
  <c r="S903" i="1"/>
  <c r="R921" i="1"/>
  <c r="S921" i="1"/>
  <c r="R939" i="1"/>
  <c r="S939" i="1"/>
  <c r="R957" i="1"/>
  <c r="S957" i="1"/>
  <c r="R966" i="1"/>
  <c r="S966" i="1"/>
  <c r="R984" i="1"/>
  <c r="S984" i="1"/>
  <c r="R1002" i="1"/>
  <c r="S1002" i="1"/>
  <c r="R1020" i="1"/>
  <c r="S1020" i="1"/>
  <c r="R1038" i="1"/>
  <c r="S1038" i="1"/>
  <c r="R1065" i="1"/>
  <c r="S1065" i="1"/>
  <c r="R1083" i="1"/>
  <c r="S1083" i="1"/>
  <c r="R1101" i="1"/>
  <c r="S1101" i="1"/>
  <c r="R1128" i="1"/>
  <c r="S1128" i="1"/>
  <c r="R1146" i="1"/>
  <c r="S1146" i="1"/>
  <c r="R1164" i="1"/>
  <c r="S1164" i="1"/>
  <c r="R1191" i="1"/>
  <c r="S1191" i="1"/>
  <c r="R1209" i="1"/>
  <c r="S1209" i="1"/>
  <c r="R1227" i="1"/>
  <c r="S1227" i="1"/>
  <c r="R1245" i="1"/>
  <c r="S1245" i="1"/>
  <c r="R1263" i="1"/>
  <c r="S1263" i="1"/>
  <c r="R1281" i="1"/>
  <c r="S1281" i="1"/>
  <c r="R1299" i="1"/>
  <c r="S1299" i="1"/>
  <c r="R1317" i="1"/>
  <c r="S1317" i="1"/>
  <c r="R1335" i="1"/>
  <c r="S1335" i="1"/>
  <c r="R1353" i="1"/>
  <c r="S1353" i="1"/>
  <c r="R1371" i="1"/>
  <c r="S1371" i="1"/>
  <c r="R1398" i="1"/>
  <c r="S1398" i="1"/>
  <c r="R1416" i="1"/>
  <c r="S1416" i="1"/>
  <c r="R1434" i="1"/>
  <c r="S1434" i="1"/>
  <c r="R1443" i="1"/>
  <c r="S1443" i="1"/>
  <c r="R1461" i="1"/>
  <c r="S1461" i="1"/>
  <c r="R1479" i="1"/>
  <c r="S1479" i="1"/>
  <c r="R1506" i="1"/>
  <c r="S1506" i="1"/>
  <c r="R1524" i="1"/>
  <c r="S1524" i="1"/>
  <c r="R1542" i="1"/>
  <c r="S1542" i="1"/>
  <c r="R1560" i="1"/>
  <c r="S1560" i="1"/>
  <c r="R1578" i="1"/>
  <c r="S1578" i="1"/>
  <c r="R1596" i="1"/>
  <c r="S1596" i="1"/>
  <c r="R1614" i="1"/>
  <c r="S1614" i="1"/>
  <c r="R1641" i="1"/>
  <c r="S1641" i="1"/>
  <c r="R1659" i="1"/>
  <c r="S1659" i="1"/>
  <c r="R1677" i="1"/>
  <c r="S1677" i="1"/>
  <c r="R1695" i="1"/>
  <c r="S1695" i="1"/>
  <c r="R1713" i="1"/>
  <c r="S1713" i="1"/>
  <c r="R1731" i="1"/>
  <c r="S1731" i="1"/>
  <c r="R1749" i="1"/>
  <c r="S1749" i="1"/>
  <c r="R1776" i="1"/>
  <c r="S1776" i="1"/>
  <c r="R1794" i="1"/>
  <c r="S1794" i="1"/>
  <c r="R1298" i="1"/>
  <c r="S1298" i="1"/>
  <c r="R1415" i="1"/>
  <c r="S1415" i="1"/>
  <c r="R1469" i="1"/>
  <c r="S1469" i="1"/>
  <c r="R1547" i="1"/>
  <c r="S1547" i="1"/>
  <c r="R1601" i="1"/>
  <c r="S1601" i="1"/>
  <c r="R1658" i="1"/>
  <c r="S1658" i="1"/>
  <c r="R1709" i="1"/>
  <c r="S1709" i="1"/>
  <c r="R1763" i="1"/>
  <c r="S1763" i="1"/>
  <c r="R668" i="1"/>
  <c r="S668" i="1"/>
  <c r="R31" i="1"/>
  <c r="S31" i="1"/>
  <c r="R61" i="1"/>
  <c r="S61" i="1"/>
  <c r="R88" i="1"/>
  <c r="S88" i="1"/>
  <c r="R106" i="1"/>
  <c r="S106" i="1"/>
  <c r="R133" i="1"/>
  <c r="S133" i="1"/>
  <c r="R151" i="1"/>
  <c r="S151" i="1"/>
  <c r="R178" i="1"/>
  <c r="S178" i="1"/>
  <c r="R196" i="1"/>
  <c r="S196" i="1"/>
  <c r="R214" i="1"/>
  <c r="S214" i="1"/>
  <c r="R241" i="1"/>
  <c r="S241" i="1"/>
  <c r="R268" i="1"/>
  <c r="S268" i="1"/>
  <c r="R286" i="1"/>
  <c r="S286" i="1"/>
  <c r="R304" i="1"/>
  <c r="S304" i="1"/>
  <c r="R331" i="1"/>
  <c r="S331" i="1"/>
  <c r="R340" i="1"/>
  <c r="S340" i="1"/>
  <c r="R367" i="1"/>
  <c r="S367" i="1"/>
  <c r="R385" i="1"/>
  <c r="S385" i="1"/>
  <c r="R403" i="1"/>
  <c r="S403" i="1"/>
  <c r="R421" i="1"/>
  <c r="S421" i="1"/>
  <c r="R457" i="1"/>
  <c r="S457" i="1"/>
  <c r="R484" i="1"/>
  <c r="S484" i="1"/>
  <c r="R502" i="1"/>
  <c r="S502" i="1"/>
  <c r="R520" i="1"/>
  <c r="S520" i="1"/>
  <c r="R538" i="1"/>
  <c r="S538" i="1"/>
  <c r="R556" i="1"/>
  <c r="S556" i="1"/>
  <c r="R574" i="1"/>
  <c r="S574" i="1"/>
  <c r="R592" i="1"/>
  <c r="S592" i="1"/>
  <c r="R610" i="1"/>
  <c r="S610" i="1"/>
  <c r="R628" i="1"/>
  <c r="S628" i="1"/>
  <c r="R646" i="1"/>
  <c r="S646" i="1"/>
  <c r="R664" i="1"/>
  <c r="S664" i="1"/>
  <c r="R682" i="1"/>
  <c r="S682" i="1"/>
  <c r="R709" i="1"/>
  <c r="S709" i="1"/>
  <c r="R727" i="1"/>
  <c r="S727" i="1"/>
  <c r="R745" i="1"/>
  <c r="S745" i="1"/>
  <c r="R763" i="1"/>
  <c r="S763" i="1"/>
  <c r="R781" i="1"/>
  <c r="S781" i="1"/>
  <c r="R808" i="1"/>
  <c r="S808" i="1"/>
  <c r="R826" i="1"/>
  <c r="S826" i="1"/>
  <c r="R853" i="1"/>
  <c r="S853" i="1"/>
  <c r="R871" i="1"/>
  <c r="S871" i="1"/>
  <c r="R889" i="1"/>
  <c r="S889" i="1"/>
  <c r="R898" i="1"/>
  <c r="S898" i="1"/>
  <c r="R907" i="1"/>
  <c r="S907" i="1"/>
  <c r="R925" i="1"/>
  <c r="S925" i="1"/>
  <c r="R934" i="1"/>
  <c r="S934" i="1"/>
  <c r="R943" i="1"/>
  <c r="S943" i="1"/>
  <c r="R952" i="1"/>
  <c r="S952" i="1"/>
  <c r="R961" i="1"/>
  <c r="S961" i="1"/>
  <c r="R970" i="1"/>
  <c r="S970" i="1"/>
  <c r="R979" i="1"/>
  <c r="S979" i="1"/>
  <c r="R988" i="1"/>
  <c r="S988" i="1"/>
  <c r="R997" i="1"/>
  <c r="S997" i="1"/>
  <c r="R1006" i="1"/>
  <c r="S1006" i="1"/>
  <c r="R1015" i="1"/>
  <c r="S1015" i="1"/>
  <c r="R1024" i="1"/>
  <c r="S1024" i="1"/>
  <c r="R1033" i="1"/>
  <c r="S1033" i="1"/>
  <c r="R1042" i="1"/>
  <c r="S1042" i="1"/>
  <c r="R1051" i="1"/>
  <c r="S1051" i="1"/>
  <c r="R1060" i="1"/>
  <c r="S1060" i="1"/>
  <c r="R1069" i="1"/>
  <c r="S1069" i="1"/>
  <c r="R1078" i="1"/>
  <c r="S1078" i="1"/>
  <c r="R1087" i="1"/>
  <c r="S1087" i="1"/>
  <c r="R1096" i="1"/>
  <c r="S1096" i="1"/>
  <c r="R1105" i="1"/>
  <c r="S1105" i="1"/>
  <c r="R1114" i="1"/>
  <c r="S1114" i="1"/>
  <c r="R1123" i="1"/>
  <c r="S1123" i="1"/>
  <c r="R1132" i="1"/>
  <c r="S1132" i="1"/>
  <c r="R1141" i="1"/>
  <c r="S1141" i="1"/>
  <c r="R1150" i="1"/>
  <c r="S1150" i="1"/>
  <c r="R1159" i="1"/>
  <c r="S1159" i="1"/>
  <c r="R1168" i="1"/>
  <c r="S1168" i="1"/>
  <c r="R1177" i="1"/>
  <c r="S1177" i="1"/>
  <c r="R1186" i="1"/>
  <c r="S1186" i="1"/>
  <c r="R1195" i="1"/>
  <c r="S1195" i="1"/>
  <c r="R1204" i="1"/>
  <c r="S1204" i="1"/>
  <c r="R1213" i="1"/>
  <c r="S1213" i="1"/>
  <c r="R1222" i="1"/>
  <c r="S1222" i="1"/>
  <c r="R1231" i="1"/>
  <c r="S1231" i="1"/>
  <c r="R1240" i="1"/>
  <c r="S1240" i="1"/>
  <c r="R1249" i="1"/>
  <c r="S1249" i="1"/>
  <c r="R1258" i="1"/>
  <c r="S1258" i="1"/>
  <c r="R1267" i="1"/>
  <c r="S1267" i="1"/>
  <c r="R1285" i="1"/>
  <c r="S1285" i="1"/>
  <c r="R1294" i="1"/>
  <c r="S1294" i="1"/>
  <c r="R1303" i="1"/>
  <c r="S1303" i="1"/>
  <c r="R1312" i="1"/>
  <c r="S1312" i="1"/>
  <c r="R1321" i="1"/>
  <c r="S1321" i="1"/>
  <c r="R1330" i="1"/>
  <c r="S1330" i="1"/>
  <c r="R1339" i="1"/>
  <c r="S1339" i="1"/>
  <c r="R1348" i="1"/>
  <c r="S1348" i="1"/>
  <c r="R1357" i="1"/>
  <c r="S1357" i="1"/>
  <c r="R1366" i="1"/>
  <c r="S1366" i="1"/>
  <c r="R1375" i="1"/>
  <c r="S1375" i="1"/>
  <c r="R1384" i="1"/>
  <c r="S1384" i="1"/>
  <c r="R1393" i="1"/>
  <c r="S1393" i="1"/>
  <c r="R1402" i="1"/>
  <c r="S1402" i="1"/>
  <c r="R1411" i="1"/>
  <c r="S1411" i="1"/>
  <c r="R1420" i="1"/>
  <c r="S1420" i="1"/>
  <c r="R1429" i="1"/>
  <c r="S1429" i="1"/>
  <c r="R1438" i="1"/>
  <c r="S1438" i="1"/>
  <c r="R1447" i="1"/>
  <c r="S1447" i="1"/>
  <c r="R1456" i="1"/>
  <c r="S1456" i="1"/>
  <c r="R1465" i="1"/>
  <c r="S1465" i="1"/>
  <c r="R1474" i="1"/>
  <c r="S1474" i="1"/>
  <c r="R1483" i="1"/>
  <c r="S1483" i="1"/>
  <c r="R1492" i="1"/>
  <c r="S1492" i="1"/>
  <c r="R1501" i="1"/>
  <c r="S1501" i="1"/>
  <c r="R1510" i="1"/>
  <c r="S1510" i="1"/>
  <c r="R1519" i="1"/>
  <c r="S1519" i="1"/>
  <c r="R1528" i="1"/>
  <c r="S1528" i="1"/>
  <c r="R1537" i="1"/>
  <c r="S1537" i="1"/>
  <c r="R1546" i="1"/>
  <c r="S1546" i="1"/>
  <c r="R1555" i="1"/>
  <c r="S1555" i="1"/>
  <c r="R1564" i="1"/>
  <c r="S1564" i="1"/>
  <c r="R1573" i="1"/>
  <c r="S1573" i="1"/>
  <c r="R1582" i="1"/>
  <c r="S1582" i="1"/>
  <c r="R1591" i="1"/>
  <c r="S1591" i="1"/>
  <c r="R1600" i="1"/>
  <c r="S1600" i="1"/>
  <c r="R1609" i="1"/>
  <c r="S1609" i="1"/>
  <c r="R1618" i="1"/>
  <c r="S1618" i="1"/>
  <c r="R1627" i="1"/>
  <c r="S1627" i="1"/>
  <c r="R1636" i="1"/>
  <c r="S1636" i="1"/>
  <c r="R1645" i="1"/>
  <c r="S1645" i="1"/>
  <c r="R1654" i="1"/>
  <c r="S1654" i="1"/>
  <c r="R1663" i="1"/>
  <c r="S1663" i="1"/>
  <c r="R1672" i="1"/>
  <c r="S1672" i="1"/>
  <c r="R1681" i="1"/>
  <c r="S1681" i="1"/>
  <c r="R1690" i="1"/>
  <c r="S1690" i="1"/>
  <c r="R1699" i="1"/>
  <c r="S1699" i="1"/>
  <c r="R1708" i="1"/>
  <c r="S1708" i="1"/>
  <c r="R1717" i="1"/>
  <c r="S1717" i="1"/>
  <c r="R1726" i="1"/>
  <c r="S1726" i="1"/>
  <c r="R1735" i="1"/>
  <c r="S1735" i="1"/>
  <c r="R1744" i="1"/>
  <c r="S1744" i="1"/>
  <c r="R1753" i="1"/>
  <c r="S1753" i="1"/>
  <c r="R1762" i="1"/>
  <c r="S1762" i="1"/>
  <c r="R1771" i="1"/>
  <c r="S1771" i="1"/>
  <c r="R1780" i="1"/>
  <c r="S1780" i="1"/>
  <c r="R1789" i="1"/>
  <c r="S1789" i="1"/>
  <c r="R1798" i="1"/>
  <c r="S1798" i="1"/>
  <c r="R1807" i="1"/>
  <c r="S1807" i="1"/>
  <c r="R107" i="1"/>
  <c r="S107" i="1"/>
  <c r="R125" i="1"/>
  <c r="S125" i="1"/>
  <c r="R143" i="1"/>
  <c r="S143" i="1"/>
  <c r="R161" i="1"/>
  <c r="S161" i="1"/>
  <c r="R179" i="1"/>
  <c r="S179" i="1"/>
  <c r="R197" i="1"/>
  <c r="S197" i="1"/>
  <c r="R215" i="1"/>
  <c r="S215" i="1"/>
  <c r="R233" i="1"/>
  <c r="S233" i="1"/>
  <c r="R251" i="1"/>
  <c r="S251" i="1"/>
  <c r="R269" i="1"/>
  <c r="S269" i="1"/>
  <c r="R287" i="1"/>
  <c r="S287" i="1"/>
  <c r="R302" i="1"/>
  <c r="S302" i="1"/>
  <c r="R320" i="1"/>
  <c r="S320" i="1"/>
  <c r="R338" i="1"/>
  <c r="S338" i="1"/>
  <c r="R356" i="1"/>
  <c r="S356" i="1"/>
  <c r="R374" i="1"/>
  <c r="S374" i="1"/>
  <c r="R392" i="1"/>
  <c r="S392" i="1"/>
  <c r="R410" i="1"/>
  <c r="S410" i="1"/>
  <c r="R428" i="1"/>
  <c r="S428" i="1"/>
  <c r="R446" i="1"/>
  <c r="S446" i="1"/>
  <c r="R464" i="1"/>
  <c r="S464" i="1"/>
  <c r="R482" i="1"/>
  <c r="S482" i="1"/>
  <c r="R500" i="1"/>
  <c r="S500" i="1"/>
  <c r="R518" i="1"/>
  <c r="S518" i="1"/>
  <c r="R536" i="1"/>
  <c r="S536" i="1"/>
  <c r="R554" i="1"/>
  <c r="S554" i="1"/>
  <c r="R572" i="1"/>
  <c r="S572" i="1"/>
  <c r="R590" i="1"/>
  <c r="S590" i="1"/>
  <c r="R608" i="1"/>
  <c r="S608" i="1"/>
  <c r="R626" i="1"/>
  <c r="S626" i="1"/>
  <c r="R644" i="1"/>
  <c r="S644" i="1"/>
  <c r="R665" i="1"/>
  <c r="S665" i="1"/>
  <c r="R686" i="1"/>
  <c r="S686" i="1"/>
  <c r="R704" i="1"/>
  <c r="S704" i="1"/>
  <c r="R722" i="1"/>
  <c r="S722" i="1"/>
  <c r="R740" i="1"/>
  <c r="S740" i="1"/>
  <c r="R758" i="1"/>
  <c r="S758" i="1"/>
  <c r="R776" i="1"/>
  <c r="S776" i="1"/>
  <c r="R794" i="1"/>
  <c r="S794" i="1"/>
  <c r="R812" i="1"/>
  <c r="S812" i="1"/>
  <c r="R830" i="1"/>
  <c r="S830" i="1"/>
  <c r="R848" i="1"/>
  <c r="S848" i="1"/>
  <c r="R866" i="1"/>
  <c r="S866" i="1"/>
  <c r="R884" i="1"/>
  <c r="S884" i="1"/>
  <c r="R902" i="1"/>
  <c r="S902" i="1"/>
  <c r="R920" i="1"/>
  <c r="S920" i="1"/>
  <c r="R938" i="1"/>
  <c r="S938" i="1"/>
  <c r="R956" i="1"/>
  <c r="S956" i="1"/>
  <c r="R974" i="1"/>
  <c r="S974" i="1"/>
  <c r="R992" i="1"/>
  <c r="S992" i="1"/>
  <c r="R1010" i="1"/>
  <c r="S1010" i="1"/>
  <c r="R1028" i="1"/>
  <c r="S1028" i="1"/>
  <c r="R1046" i="1"/>
  <c r="S1046" i="1"/>
  <c r="R1064" i="1"/>
  <c r="S1064" i="1"/>
  <c r="R1082" i="1"/>
  <c r="S1082" i="1"/>
  <c r="R1100" i="1"/>
  <c r="S1100" i="1"/>
  <c r="R1118" i="1"/>
  <c r="S1118" i="1"/>
  <c r="R1136" i="1"/>
  <c r="S1136" i="1"/>
  <c r="R1154" i="1"/>
  <c r="S1154" i="1"/>
  <c r="R1172" i="1"/>
  <c r="S1172" i="1"/>
  <c r="R1190" i="1"/>
  <c r="S1190" i="1"/>
  <c r="R1208" i="1"/>
  <c r="S1208" i="1"/>
  <c r="R1226" i="1"/>
  <c r="S1226" i="1"/>
  <c r="R1244" i="1"/>
  <c r="S1244" i="1"/>
  <c r="R1262" i="1"/>
  <c r="S1262" i="1"/>
  <c r="R1280" i="1"/>
  <c r="S1280" i="1"/>
  <c r="R1301" i="1"/>
  <c r="S1301" i="1"/>
  <c r="R1319" i="1"/>
  <c r="S1319" i="1"/>
  <c r="R1337" i="1"/>
  <c r="S1337" i="1"/>
  <c r="R1355" i="1"/>
  <c r="S1355" i="1"/>
  <c r="R1379" i="1"/>
  <c r="S1379" i="1"/>
  <c r="R1403" i="1"/>
  <c r="S1403" i="1"/>
  <c r="R1430" i="1"/>
  <c r="S1430" i="1"/>
  <c r="R1457" i="1"/>
  <c r="S1457" i="1"/>
  <c r="R1484" i="1"/>
  <c r="S1484" i="1"/>
  <c r="R1514" i="1"/>
  <c r="S1514" i="1"/>
  <c r="R1541" i="1"/>
  <c r="S1541" i="1"/>
  <c r="R1568" i="1"/>
  <c r="S1568" i="1"/>
  <c r="R1595" i="1"/>
  <c r="S1595" i="1"/>
  <c r="R1622" i="1"/>
  <c r="S1622" i="1"/>
  <c r="R1652" i="1"/>
  <c r="S1652" i="1"/>
  <c r="R1679" i="1"/>
  <c r="S1679" i="1"/>
  <c r="R1706" i="1"/>
  <c r="S1706" i="1"/>
  <c r="R1733" i="1"/>
  <c r="S1733" i="1"/>
  <c r="R1760" i="1"/>
  <c r="S1760" i="1"/>
  <c r="R1787" i="1"/>
  <c r="S1787" i="1"/>
  <c r="R9" i="1"/>
  <c r="S9" i="1"/>
  <c r="R29" i="1"/>
  <c r="S29" i="1"/>
  <c r="R38" i="1"/>
  <c r="S38" i="1"/>
  <c r="R62" i="1"/>
  <c r="S62" i="1"/>
  <c r="R71" i="1"/>
  <c r="S71" i="1"/>
  <c r="R80" i="1"/>
  <c r="S80" i="1"/>
  <c r="R89" i="1"/>
  <c r="S89" i="1"/>
  <c r="R101" i="1"/>
  <c r="S101" i="1"/>
  <c r="R116" i="1"/>
  <c r="S116" i="1"/>
  <c r="R134" i="1"/>
  <c r="S134" i="1"/>
  <c r="R152" i="1"/>
  <c r="S152" i="1"/>
  <c r="R170" i="1"/>
  <c r="S170" i="1"/>
  <c r="R188" i="1"/>
  <c r="S188" i="1"/>
  <c r="R206" i="1"/>
  <c r="S206" i="1"/>
  <c r="R224" i="1"/>
  <c r="S224" i="1"/>
  <c r="R242" i="1"/>
  <c r="S242" i="1"/>
  <c r="R260" i="1"/>
  <c r="S260" i="1"/>
  <c r="R278" i="1"/>
  <c r="S278" i="1"/>
  <c r="R296" i="1"/>
  <c r="S296" i="1"/>
  <c r="R317" i="1"/>
  <c r="S317" i="1"/>
  <c r="R335" i="1"/>
  <c r="S335" i="1"/>
  <c r="R353" i="1"/>
  <c r="S353" i="1"/>
  <c r="R371" i="1"/>
  <c r="S371" i="1"/>
  <c r="R389" i="1"/>
  <c r="S389" i="1"/>
  <c r="R407" i="1"/>
  <c r="S407" i="1"/>
  <c r="R425" i="1"/>
  <c r="S425" i="1"/>
  <c r="R443" i="1"/>
  <c r="S443" i="1"/>
  <c r="R461" i="1"/>
  <c r="S461" i="1"/>
  <c r="R479" i="1"/>
  <c r="S479" i="1"/>
  <c r="R497" i="1"/>
  <c r="S497" i="1"/>
  <c r="R515" i="1"/>
  <c r="S515" i="1"/>
  <c r="R533" i="1"/>
  <c r="S533" i="1"/>
  <c r="R551" i="1"/>
  <c r="S551" i="1"/>
  <c r="R569" i="1"/>
  <c r="S569" i="1"/>
  <c r="R587" i="1"/>
  <c r="S587" i="1"/>
  <c r="R605" i="1"/>
  <c r="S605" i="1"/>
  <c r="R623" i="1"/>
  <c r="S623" i="1"/>
  <c r="R641" i="1"/>
  <c r="S641" i="1"/>
  <c r="R662" i="1"/>
  <c r="S662" i="1"/>
  <c r="R683" i="1"/>
  <c r="S683" i="1"/>
  <c r="R701" i="1"/>
  <c r="S701" i="1"/>
  <c r="R719" i="1"/>
  <c r="S719" i="1"/>
  <c r="R737" i="1"/>
  <c r="S737" i="1"/>
  <c r="R755" i="1"/>
  <c r="S755" i="1"/>
  <c r="R773" i="1"/>
  <c r="S773" i="1"/>
  <c r="R791" i="1"/>
  <c r="S791" i="1"/>
  <c r="R809" i="1"/>
  <c r="S809" i="1"/>
  <c r="R827" i="1"/>
  <c r="S827" i="1"/>
  <c r="R845" i="1"/>
  <c r="S845" i="1"/>
  <c r="R863" i="1"/>
  <c r="S863" i="1"/>
  <c r="R881" i="1"/>
  <c r="S881" i="1"/>
  <c r="R899" i="1"/>
  <c r="S899" i="1"/>
  <c r="R917" i="1"/>
  <c r="S917" i="1"/>
  <c r="R935" i="1"/>
  <c r="S935" i="1"/>
  <c r="R953" i="1"/>
  <c r="S953" i="1"/>
  <c r="R971" i="1"/>
  <c r="S971" i="1"/>
  <c r="R989" i="1"/>
  <c r="S989" i="1"/>
  <c r="R1007" i="1"/>
  <c r="S1007" i="1"/>
  <c r="R1025" i="1"/>
  <c r="S1025" i="1"/>
  <c r="R1043" i="1"/>
  <c r="S1043" i="1"/>
  <c r="R1061" i="1"/>
  <c r="S1061" i="1"/>
  <c r="R1079" i="1"/>
  <c r="S1079" i="1"/>
  <c r="R1097" i="1"/>
  <c r="S1097" i="1"/>
  <c r="R1115" i="1"/>
  <c r="S1115" i="1"/>
  <c r="R1133" i="1"/>
  <c r="S1133" i="1"/>
  <c r="R1151" i="1"/>
  <c r="S1151" i="1"/>
  <c r="R1169" i="1"/>
  <c r="S1169" i="1"/>
  <c r="R1187" i="1"/>
  <c r="S1187" i="1"/>
  <c r="R1205" i="1"/>
  <c r="S1205" i="1"/>
  <c r="R1223" i="1"/>
  <c r="S1223" i="1"/>
  <c r="R1241" i="1"/>
  <c r="S1241" i="1"/>
  <c r="R1259" i="1"/>
  <c r="S1259" i="1"/>
  <c r="R1277" i="1"/>
  <c r="S1277" i="1"/>
  <c r="R1295" i="1"/>
  <c r="S1295" i="1"/>
  <c r="R1316" i="1"/>
  <c r="S1316" i="1"/>
  <c r="R1334" i="1"/>
  <c r="S1334" i="1"/>
  <c r="R1352" i="1"/>
  <c r="S1352" i="1"/>
  <c r="R1373" i="1"/>
  <c r="S1373" i="1"/>
  <c r="R1400" i="1"/>
  <c r="S1400" i="1"/>
  <c r="R1427" i="1"/>
  <c r="S1427" i="1"/>
  <c r="R1454" i="1"/>
  <c r="S1454" i="1"/>
  <c r="R1481" i="1"/>
  <c r="S1481" i="1"/>
  <c r="R1508" i="1"/>
  <c r="S1508" i="1"/>
  <c r="R1535" i="1"/>
  <c r="S1535" i="1"/>
  <c r="R1562" i="1"/>
  <c r="S1562" i="1"/>
  <c r="R1589" i="1"/>
  <c r="S1589" i="1"/>
  <c r="R1616" i="1"/>
  <c r="S1616" i="1"/>
  <c r="R1646" i="1"/>
  <c r="S1646" i="1"/>
  <c r="R1673" i="1"/>
  <c r="S1673" i="1"/>
  <c r="R1700" i="1"/>
  <c r="S1700" i="1"/>
  <c r="R1730" i="1"/>
  <c r="S1730" i="1"/>
  <c r="R1757" i="1"/>
  <c r="S1757" i="1"/>
  <c r="R1784" i="1"/>
  <c r="S1784" i="1"/>
  <c r="R51" i="1"/>
  <c r="S51" i="1"/>
  <c r="R55" i="1"/>
  <c r="S55" i="1"/>
  <c r="R45" i="1"/>
  <c r="S45" i="1"/>
  <c r="R53" i="1"/>
  <c r="S53" i="1"/>
  <c r="R28" i="1"/>
  <c r="S28" i="1"/>
  <c r="R52" i="1"/>
  <c r="S52" i="1"/>
  <c r="R56" i="1"/>
  <c r="S56" i="1"/>
  <c r="R27" i="1"/>
  <c r="S27" i="1"/>
  <c r="R57" i="1"/>
  <c r="S57" i="1"/>
  <c r="R75" i="1"/>
  <c r="S75" i="1"/>
  <c r="R93" i="1"/>
  <c r="S93" i="1"/>
  <c r="R102" i="1"/>
  <c r="S102" i="1"/>
  <c r="R120" i="1"/>
  <c r="S120" i="1"/>
  <c r="R138" i="1"/>
  <c r="S138" i="1"/>
  <c r="R156" i="1"/>
  <c r="S156" i="1"/>
  <c r="R174" i="1"/>
  <c r="S174" i="1"/>
  <c r="R192" i="1"/>
  <c r="S192" i="1"/>
  <c r="R210" i="1"/>
  <c r="S210" i="1"/>
  <c r="R228" i="1"/>
  <c r="S228" i="1"/>
  <c r="R246" i="1"/>
  <c r="S246" i="1"/>
  <c r="R264" i="1"/>
  <c r="S264" i="1"/>
  <c r="R282" i="1"/>
  <c r="S282" i="1"/>
  <c r="R300" i="1"/>
  <c r="S300" i="1"/>
  <c r="R309" i="1"/>
  <c r="S309" i="1"/>
  <c r="R327" i="1"/>
  <c r="S327" i="1"/>
  <c r="R345" i="1"/>
  <c r="S345" i="1"/>
  <c r="R363" i="1"/>
  <c r="S363" i="1"/>
  <c r="R381" i="1"/>
  <c r="S381" i="1"/>
  <c r="R399" i="1"/>
  <c r="S399" i="1"/>
  <c r="R417" i="1"/>
  <c r="S417" i="1"/>
  <c r="R435" i="1"/>
  <c r="S435" i="1"/>
  <c r="R453" i="1"/>
  <c r="S453" i="1"/>
  <c r="R471" i="1"/>
  <c r="S471" i="1"/>
  <c r="R489" i="1"/>
  <c r="S489" i="1"/>
  <c r="R507" i="1"/>
  <c r="S507" i="1"/>
  <c r="R525" i="1"/>
  <c r="S525" i="1"/>
  <c r="R543" i="1"/>
  <c r="S543" i="1"/>
  <c r="R561" i="1"/>
  <c r="S561" i="1"/>
  <c r="R579" i="1"/>
  <c r="S579" i="1"/>
  <c r="R597" i="1"/>
  <c r="S597" i="1"/>
  <c r="R615" i="1"/>
  <c r="S615" i="1"/>
  <c r="R633" i="1"/>
  <c r="S633" i="1"/>
  <c r="R651" i="1"/>
  <c r="S651" i="1"/>
  <c r="R678" i="1"/>
  <c r="S678" i="1"/>
  <c r="R696" i="1"/>
  <c r="S696" i="1"/>
  <c r="R714" i="1"/>
  <c r="S714" i="1"/>
  <c r="R732" i="1"/>
  <c r="S732" i="1"/>
  <c r="R750" i="1"/>
  <c r="S750" i="1"/>
  <c r="R768" i="1"/>
  <c r="S768" i="1"/>
  <c r="R786" i="1"/>
  <c r="S786" i="1"/>
  <c r="R804" i="1"/>
  <c r="S804" i="1"/>
  <c r="R822" i="1"/>
  <c r="S822" i="1"/>
  <c r="R840" i="1"/>
  <c r="S840" i="1"/>
  <c r="R858" i="1"/>
  <c r="S858" i="1"/>
  <c r="R876" i="1"/>
  <c r="S876" i="1"/>
  <c r="R894" i="1"/>
  <c r="S894" i="1"/>
  <c r="R912" i="1"/>
  <c r="S912" i="1"/>
  <c r="R930" i="1"/>
  <c r="S930" i="1"/>
  <c r="R948" i="1"/>
  <c r="S948" i="1"/>
  <c r="R975" i="1"/>
  <c r="S975" i="1"/>
  <c r="R993" i="1"/>
  <c r="S993" i="1"/>
  <c r="R1011" i="1"/>
  <c r="S1011" i="1"/>
  <c r="R1029" i="1"/>
  <c r="S1029" i="1"/>
  <c r="R1047" i="1"/>
  <c r="S1047" i="1"/>
  <c r="R1056" i="1"/>
  <c r="S1056" i="1"/>
  <c r="R1074" i="1"/>
  <c r="S1074" i="1"/>
  <c r="R1092" i="1"/>
  <c r="S1092" i="1"/>
  <c r="R1110" i="1"/>
  <c r="S1110" i="1"/>
  <c r="R1119" i="1"/>
  <c r="S1119" i="1"/>
  <c r="R1137" i="1"/>
  <c r="S1137" i="1"/>
  <c r="R1155" i="1"/>
  <c r="S1155" i="1"/>
  <c r="R1173" i="1"/>
  <c r="S1173" i="1"/>
  <c r="R1182" i="1"/>
  <c r="S1182" i="1"/>
  <c r="R1200" i="1"/>
  <c r="S1200" i="1"/>
  <c r="R1218" i="1"/>
  <c r="S1218" i="1"/>
  <c r="R1236" i="1"/>
  <c r="S1236" i="1"/>
  <c r="R1254" i="1"/>
  <c r="S1254" i="1"/>
  <c r="R1272" i="1"/>
  <c r="S1272" i="1"/>
  <c r="R1290" i="1"/>
  <c r="S1290" i="1"/>
  <c r="R1308" i="1"/>
  <c r="S1308" i="1"/>
  <c r="R1326" i="1"/>
  <c r="S1326" i="1"/>
  <c r="R1344" i="1"/>
  <c r="S1344" i="1"/>
  <c r="R1362" i="1"/>
  <c r="S1362" i="1"/>
  <c r="R1380" i="1"/>
  <c r="S1380" i="1"/>
  <c r="R1389" i="1"/>
  <c r="S1389" i="1"/>
  <c r="R1407" i="1"/>
  <c r="S1407" i="1"/>
  <c r="R1425" i="1"/>
  <c r="S1425" i="1"/>
  <c r="R1452" i="1"/>
  <c r="S1452" i="1"/>
  <c r="R1470" i="1"/>
  <c r="S1470" i="1"/>
  <c r="R1488" i="1"/>
  <c r="S1488" i="1"/>
  <c r="R1497" i="1"/>
  <c r="S1497" i="1"/>
  <c r="R1515" i="1"/>
  <c r="S1515" i="1"/>
  <c r="R1533" i="1"/>
  <c r="S1533" i="1"/>
  <c r="R1551" i="1"/>
  <c r="S1551" i="1"/>
  <c r="R1569" i="1"/>
  <c r="S1569" i="1"/>
  <c r="R1587" i="1"/>
  <c r="S1587" i="1"/>
  <c r="R1605" i="1"/>
  <c r="S1605" i="1"/>
  <c r="R1623" i="1"/>
  <c r="S1623" i="1"/>
  <c r="R1632" i="1"/>
  <c r="S1632" i="1"/>
  <c r="R1650" i="1"/>
  <c r="S1650" i="1"/>
  <c r="R1668" i="1"/>
  <c r="S1668" i="1"/>
  <c r="R1686" i="1"/>
  <c r="S1686" i="1"/>
  <c r="R1704" i="1"/>
  <c r="S1704" i="1"/>
  <c r="R1722" i="1"/>
  <c r="S1722" i="1"/>
  <c r="R1740" i="1"/>
  <c r="S1740" i="1"/>
  <c r="R1758" i="1"/>
  <c r="S1758" i="1"/>
  <c r="R1767" i="1"/>
  <c r="S1767" i="1"/>
  <c r="R1785" i="1"/>
  <c r="S1785" i="1"/>
  <c r="R1803" i="1"/>
  <c r="S1803" i="1"/>
  <c r="R1388" i="1"/>
  <c r="S1388" i="1"/>
  <c r="R1442" i="1"/>
  <c r="S1442" i="1"/>
  <c r="R1493" i="1"/>
  <c r="S1493" i="1"/>
  <c r="R1520" i="1"/>
  <c r="S1520" i="1"/>
  <c r="R1574" i="1"/>
  <c r="S1574" i="1"/>
  <c r="R1628" i="1"/>
  <c r="S1628" i="1"/>
  <c r="R1685" i="1"/>
  <c r="S1685" i="1"/>
  <c r="R1736" i="1"/>
  <c r="S1736" i="1"/>
  <c r="R1790" i="1"/>
  <c r="S1790" i="1"/>
  <c r="R11" i="1"/>
  <c r="S11" i="1"/>
  <c r="R20" i="1"/>
  <c r="S20" i="1"/>
  <c r="R40" i="1"/>
  <c r="S40" i="1"/>
  <c r="R70" i="1"/>
  <c r="S70" i="1"/>
  <c r="R79" i="1"/>
  <c r="S79" i="1"/>
  <c r="R97" i="1"/>
  <c r="S97" i="1"/>
  <c r="R115" i="1"/>
  <c r="S115" i="1"/>
  <c r="R124" i="1"/>
  <c r="S124" i="1"/>
  <c r="R142" i="1"/>
  <c r="S142" i="1"/>
  <c r="R160" i="1"/>
  <c r="S160" i="1"/>
  <c r="R169" i="1"/>
  <c r="S169" i="1"/>
  <c r="R187" i="1"/>
  <c r="S187" i="1"/>
  <c r="R205" i="1"/>
  <c r="S205" i="1"/>
  <c r="R223" i="1"/>
  <c r="S223" i="1"/>
  <c r="R232" i="1"/>
  <c r="S232" i="1"/>
  <c r="R250" i="1"/>
  <c r="S250" i="1"/>
  <c r="R259" i="1"/>
  <c r="S259" i="1"/>
  <c r="R277" i="1"/>
  <c r="S277" i="1"/>
  <c r="R295" i="1"/>
  <c r="S295" i="1"/>
  <c r="R313" i="1"/>
  <c r="S313" i="1"/>
  <c r="R322" i="1"/>
  <c r="S322" i="1"/>
  <c r="R349" i="1"/>
  <c r="S349" i="1"/>
  <c r="R358" i="1"/>
  <c r="S358" i="1"/>
  <c r="R376" i="1"/>
  <c r="S376" i="1"/>
  <c r="R394" i="1"/>
  <c r="S394" i="1"/>
  <c r="R412" i="1"/>
  <c r="S412" i="1"/>
  <c r="R430" i="1"/>
  <c r="S430" i="1"/>
  <c r="R439" i="1"/>
  <c r="S439" i="1"/>
  <c r="R448" i="1"/>
  <c r="S448" i="1"/>
  <c r="R466" i="1"/>
  <c r="S466" i="1"/>
  <c r="R475" i="1"/>
  <c r="S475" i="1"/>
  <c r="R493" i="1"/>
  <c r="S493" i="1"/>
  <c r="R511" i="1"/>
  <c r="S511" i="1"/>
  <c r="R529" i="1"/>
  <c r="S529" i="1"/>
  <c r="R547" i="1"/>
  <c r="S547" i="1"/>
  <c r="R565" i="1"/>
  <c r="S565" i="1"/>
  <c r="R583" i="1"/>
  <c r="S583" i="1"/>
  <c r="R601" i="1"/>
  <c r="S601" i="1"/>
  <c r="R619" i="1"/>
  <c r="S619" i="1"/>
  <c r="R637" i="1"/>
  <c r="S637" i="1"/>
  <c r="R655" i="1"/>
  <c r="S655" i="1"/>
  <c r="R673" i="1"/>
  <c r="S673" i="1"/>
  <c r="R691" i="1"/>
  <c r="S691" i="1"/>
  <c r="R700" i="1"/>
  <c r="S700" i="1"/>
  <c r="R718" i="1"/>
  <c r="S718" i="1"/>
  <c r="R736" i="1"/>
  <c r="S736" i="1"/>
  <c r="R754" i="1"/>
  <c r="S754" i="1"/>
  <c r="R772" i="1"/>
  <c r="S772" i="1"/>
  <c r="R790" i="1"/>
  <c r="S790" i="1"/>
  <c r="R799" i="1"/>
  <c r="S799" i="1"/>
  <c r="R817" i="1"/>
  <c r="S817" i="1"/>
  <c r="R835" i="1"/>
  <c r="S835" i="1"/>
  <c r="R844" i="1"/>
  <c r="S844" i="1"/>
  <c r="R862" i="1"/>
  <c r="S862" i="1"/>
  <c r="R880" i="1"/>
  <c r="S880" i="1"/>
  <c r="R916" i="1"/>
  <c r="S916" i="1"/>
  <c r="R1276" i="1"/>
  <c r="S1276" i="1"/>
  <c r="R19" i="1"/>
  <c r="S19" i="1"/>
  <c r="R22" i="1"/>
  <c r="S22" i="1"/>
  <c r="R44" i="1"/>
  <c r="S44" i="1"/>
  <c r="R10" i="1"/>
  <c r="S10" i="1"/>
  <c r="R39" i="1"/>
  <c r="S39" i="1"/>
  <c r="R60" i="1"/>
  <c r="S60" i="1"/>
  <c r="R69" i="1"/>
  <c r="S69" i="1"/>
  <c r="R78" i="1"/>
  <c r="S78" i="1"/>
  <c r="R87" i="1"/>
  <c r="S87" i="1"/>
  <c r="R96" i="1"/>
  <c r="S96" i="1"/>
  <c r="R105" i="1"/>
  <c r="S105" i="1"/>
  <c r="R114" i="1"/>
  <c r="S114" i="1"/>
  <c r="R123" i="1"/>
  <c r="S123" i="1"/>
  <c r="R132" i="1"/>
  <c r="S132" i="1"/>
  <c r="R141" i="1"/>
  <c r="S141" i="1"/>
  <c r="R150" i="1"/>
  <c r="S150" i="1"/>
  <c r="R159" i="1"/>
  <c r="S159" i="1"/>
  <c r="R168" i="1"/>
  <c r="S168" i="1"/>
  <c r="R177" i="1"/>
  <c r="S177" i="1"/>
  <c r="R186" i="1"/>
  <c r="S186" i="1"/>
  <c r="R195" i="1"/>
  <c r="S195" i="1"/>
  <c r="R204" i="1"/>
  <c r="S204" i="1"/>
  <c r="R213" i="1"/>
  <c r="S213" i="1"/>
  <c r="R222" i="1"/>
  <c r="S222" i="1"/>
  <c r="R231" i="1"/>
  <c r="S231" i="1"/>
  <c r="R240" i="1"/>
  <c r="S240" i="1"/>
  <c r="R249" i="1"/>
  <c r="S249" i="1"/>
  <c r="R258" i="1"/>
  <c r="S258" i="1"/>
  <c r="R267" i="1"/>
  <c r="S267" i="1"/>
  <c r="R276" i="1"/>
  <c r="S276" i="1"/>
  <c r="R285" i="1"/>
  <c r="S285" i="1"/>
  <c r="R294" i="1"/>
  <c r="S294" i="1"/>
  <c r="R303" i="1"/>
  <c r="S303" i="1"/>
  <c r="R312" i="1"/>
  <c r="S312" i="1"/>
  <c r="R321" i="1"/>
  <c r="S321" i="1"/>
  <c r="R330" i="1"/>
  <c r="S330" i="1"/>
  <c r="R339" i="1"/>
  <c r="S339" i="1"/>
  <c r="R348" i="1"/>
  <c r="S348" i="1"/>
  <c r="R357" i="1"/>
  <c r="S357" i="1"/>
  <c r="R366" i="1"/>
  <c r="S366" i="1"/>
  <c r="R375" i="1"/>
  <c r="S375" i="1"/>
  <c r="R384" i="1"/>
  <c r="S384" i="1"/>
  <c r="R393" i="1"/>
  <c r="S393" i="1"/>
  <c r="R402" i="1"/>
  <c r="S402" i="1"/>
  <c r="R411" i="1"/>
  <c r="S411" i="1"/>
  <c r="R420" i="1"/>
  <c r="S420" i="1"/>
  <c r="R429" i="1"/>
  <c r="S429" i="1"/>
  <c r="R438" i="1"/>
  <c r="S438" i="1"/>
  <c r="R447" i="1"/>
  <c r="S447" i="1"/>
  <c r="R456" i="1"/>
  <c r="S456" i="1"/>
  <c r="R465" i="1"/>
  <c r="S465" i="1"/>
  <c r="R474" i="1"/>
  <c r="S474" i="1"/>
  <c r="R483" i="1"/>
  <c r="S483" i="1"/>
  <c r="R492" i="1"/>
  <c r="S492" i="1"/>
  <c r="R501" i="1"/>
  <c r="S501" i="1"/>
  <c r="R510" i="1"/>
  <c r="S510" i="1"/>
  <c r="R519" i="1"/>
  <c r="S519" i="1"/>
  <c r="R528" i="1"/>
  <c r="S528" i="1"/>
  <c r="R537" i="1"/>
  <c r="S537" i="1"/>
  <c r="R546" i="1"/>
  <c r="S546" i="1"/>
  <c r="R555" i="1"/>
  <c r="S555" i="1"/>
  <c r="R564" i="1"/>
  <c r="S564" i="1"/>
  <c r="R573" i="1"/>
  <c r="S573" i="1"/>
  <c r="R582" i="1"/>
  <c r="S582" i="1"/>
  <c r="R591" i="1"/>
  <c r="S591" i="1"/>
  <c r="R600" i="1"/>
  <c r="S600" i="1"/>
  <c r="R609" i="1"/>
  <c r="S609" i="1"/>
  <c r="R618" i="1"/>
  <c r="S618" i="1"/>
  <c r="R627" i="1"/>
  <c r="S627" i="1"/>
  <c r="R636" i="1"/>
  <c r="S636" i="1"/>
  <c r="R645" i="1"/>
  <c r="S645" i="1"/>
  <c r="R654" i="1"/>
  <c r="S654" i="1"/>
  <c r="R663" i="1"/>
  <c r="S663" i="1"/>
  <c r="R672" i="1"/>
  <c r="S672" i="1"/>
  <c r="R681" i="1"/>
  <c r="S681" i="1"/>
  <c r="R690" i="1"/>
  <c r="S690" i="1"/>
  <c r="R699" i="1"/>
  <c r="S699" i="1"/>
  <c r="R708" i="1"/>
  <c r="S708" i="1"/>
  <c r="R717" i="1"/>
  <c r="S717" i="1"/>
  <c r="R726" i="1"/>
  <c r="S726" i="1"/>
  <c r="R735" i="1"/>
  <c r="S735" i="1"/>
  <c r="R744" i="1"/>
  <c r="S744" i="1"/>
  <c r="R753" i="1"/>
  <c r="S753" i="1"/>
  <c r="R762" i="1"/>
  <c r="S762" i="1"/>
  <c r="R771" i="1"/>
  <c r="S771" i="1"/>
  <c r="R780" i="1"/>
  <c r="S780" i="1"/>
  <c r="R789" i="1"/>
  <c r="S789" i="1"/>
  <c r="R798" i="1"/>
  <c r="S798" i="1"/>
  <c r="R807" i="1"/>
  <c r="S807" i="1"/>
  <c r="R816" i="1"/>
  <c r="S816" i="1"/>
  <c r="R825" i="1"/>
  <c r="S825" i="1"/>
  <c r="R834" i="1"/>
  <c r="S834" i="1"/>
  <c r="R843" i="1"/>
  <c r="S843" i="1"/>
  <c r="R852" i="1"/>
  <c r="S852" i="1"/>
  <c r="R861" i="1"/>
  <c r="S861" i="1"/>
  <c r="R870" i="1"/>
  <c r="S870" i="1"/>
  <c r="R879" i="1"/>
  <c r="S879" i="1"/>
  <c r="R888" i="1"/>
  <c r="S888" i="1"/>
  <c r="R897" i="1"/>
  <c r="S897" i="1"/>
  <c r="R906" i="1"/>
  <c r="S906" i="1"/>
  <c r="R915" i="1"/>
  <c r="S915" i="1"/>
  <c r="R924" i="1"/>
  <c r="S924" i="1"/>
  <c r="R933" i="1"/>
  <c r="S933" i="1"/>
  <c r="R942" i="1"/>
  <c r="S942" i="1"/>
  <c r="R951" i="1"/>
  <c r="S951" i="1"/>
  <c r="R960" i="1"/>
  <c r="S960" i="1"/>
  <c r="R969" i="1"/>
  <c r="S969" i="1"/>
  <c r="R978" i="1"/>
  <c r="S978" i="1"/>
  <c r="R987" i="1"/>
  <c r="S987" i="1"/>
  <c r="R996" i="1"/>
  <c r="S996" i="1"/>
  <c r="R1005" i="1"/>
  <c r="S1005" i="1"/>
  <c r="R1014" i="1"/>
  <c r="S1014" i="1"/>
  <c r="R1023" i="1"/>
  <c r="S1023" i="1"/>
  <c r="R1032" i="1"/>
  <c r="S1032" i="1"/>
  <c r="R1041" i="1"/>
  <c r="S1041" i="1"/>
  <c r="R1050" i="1"/>
  <c r="S1050" i="1"/>
  <c r="R1059" i="1"/>
  <c r="S1059" i="1"/>
  <c r="R1068" i="1"/>
  <c r="S1068" i="1"/>
  <c r="R1077" i="1"/>
  <c r="S1077" i="1"/>
  <c r="R1086" i="1"/>
  <c r="S1086" i="1"/>
  <c r="R1095" i="1"/>
  <c r="S1095" i="1"/>
  <c r="R1104" i="1"/>
  <c r="S1104" i="1"/>
  <c r="R1113" i="1"/>
  <c r="S1113" i="1"/>
  <c r="R1122" i="1"/>
  <c r="S1122" i="1"/>
  <c r="R1131" i="1"/>
  <c r="S1131" i="1"/>
  <c r="R1140" i="1"/>
  <c r="S1140" i="1"/>
  <c r="R1149" i="1"/>
  <c r="S1149" i="1"/>
  <c r="R1158" i="1"/>
  <c r="S1158" i="1"/>
  <c r="R1167" i="1"/>
  <c r="S1167" i="1"/>
  <c r="R1176" i="1"/>
  <c r="S1176" i="1"/>
  <c r="R1185" i="1"/>
  <c r="S1185" i="1"/>
  <c r="R1194" i="1"/>
  <c r="S1194" i="1"/>
  <c r="R1203" i="1"/>
  <c r="S1203" i="1"/>
  <c r="R1212" i="1"/>
  <c r="S1212" i="1"/>
  <c r="R1221" i="1"/>
  <c r="S1221" i="1"/>
  <c r="R1230" i="1"/>
  <c r="S1230" i="1"/>
  <c r="R1239" i="1"/>
  <c r="S1239" i="1"/>
  <c r="R1248" i="1"/>
  <c r="S1248" i="1"/>
  <c r="R1257" i="1"/>
  <c r="S1257" i="1"/>
  <c r="R1266" i="1"/>
  <c r="S1266" i="1"/>
  <c r="R1275" i="1"/>
  <c r="S1275" i="1"/>
  <c r="R1284" i="1"/>
  <c r="S1284" i="1"/>
  <c r="R1293" i="1"/>
  <c r="S1293" i="1"/>
  <c r="R1302" i="1"/>
  <c r="S1302" i="1"/>
  <c r="R1311" i="1"/>
  <c r="S1311" i="1"/>
  <c r="R1320" i="1"/>
  <c r="S1320" i="1"/>
  <c r="R1329" i="1"/>
  <c r="S1329" i="1"/>
  <c r="R1338" i="1"/>
  <c r="S1338" i="1"/>
  <c r="R1347" i="1"/>
  <c r="S1347" i="1"/>
  <c r="R1356" i="1"/>
  <c r="S1356" i="1"/>
  <c r="R1365" i="1"/>
  <c r="S1365" i="1"/>
  <c r="R1374" i="1"/>
  <c r="S1374" i="1"/>
  <c r="R1383" i="1"/>
  <c r="S1383" i="1"/>
  <c r="R1392" i="1"/>
  <c r="S1392" i="1"/>
  <c r="R1401" i="1"/>
  <c r="S1401" i="1"/>
  <c r="R1410" i="1"/>
  <c r="S1410" i="1"/>
  <c r="R1419" i="1"/>
  <c r="S1419" i="1"/>
  <c r="R1428" i="1"/>
  <c r="S1428" i="1"/>
  <c r="R1437" i="1"/>
  <c r="S1437" i="1"/>
  <c r="R1446" i="1"/>
  <c r="S1446" i="1"/>
  <c r="R1455" i="1"/>
  <c r="S1455" i="1"/>
  <c r="R1464" i="1"/>
  <c r="S1464" i="1"/>
  <c r="R1473" i="1"/>
  <c r="S1473" i="1"/>
  <c r="R1482" i="1"/>
  <c r="S1482" i="1"/>
  <c r="R1491" i="1"/>
  <c r="S1491" i="1"/>
  <c r="R1500" i="1"/>
  <c r="S1500" i="1"/>
  <c r="R1509" i="1"/>
  <c r="S1509" i="1"/>
  <c r="R1518" i="1"/>
  <c r="S1518" i="1"/>
  <c r="R1527" i="1"/>
  <c r="S1527" i="1"/>
  <c r="R1536" i="1"/>
  <c r="S1536" i="1"/>
  <c r="R1545" i="1"/>
  <c r="S1545" i="1"/>
  <c r="R1554" i="1"/>
  <c r="S1554" i="1"/>
  <c r="R1563" i="1"/>
  <c r="S1563" i="1"/>
  <c r="R1572" i="1"/>
  <c r="S1572" i="1"/>
  <c r="R1581" i="1"/>
  <c r="S1581" i="1"/>
  <c r="R1590" i="1"/>
  <c r="S1590" i="1"/>
  <c r="R1599" i="1"/>
  <c r="S1599" i="1"/>
  <c r="R1608" i="1"/>
  <c r="S1608" i="1"/>
  <c r="R1617" i="1"/>
  <c r="S1617" i="1"/>
  <c r="R1626" i="1"/>
  <c r="S1626" i="1"/>
  <c r="R1635" i="1"/>
  <c r="S1635" i="1"/>
  <c r="R1644" i="1"/>
  <c r="S1644" i="1"/>
  <c r="R1653" i="1"/>
  <c r="S1653" i="1"/>
  <c r="R1662" i="1"/>
  <c r="S1662" i="1"/>
  <c r="R1671" i="1"/>
  <c r="S1671" i="1"/>
  <c r="R1680" i="1"/>
  <c r="S1680" i="1"/>
  <c r="R1689" i="1"/>
  <c r="S1689" i="1"/>
  <c r="R1698" i="1"/>
  <c r="S1698" i="1"/>
  <c r="R1707" i="1"/>
  <c r="S1707" i="1"/>
  <c r="R1716" i="1"/>
  <c r="S1716" i="1"/>
  <c r="R1725" i="1"/>
  <c r="S1725" i="1"/>
  <c r="R1734" i="1"/>
  <c r="S1734" i="1"/>
  <c r="R1743" i="1"/>
  <c r="S1743" i="1"/>
  <c r="R1752" i="1"/>
  <c r="S1752" i="1"/>
  <c r="R1761" i="1"/>
  <c r="S1761" i="1"/>
  <c r="R1770" i="1"/>
  <c r="S1770" i="1"/>
  <c r="R1779" i="1"/>
  <c r="S1779" i="1"/>
  <c r="R1788" i="1"/>
  <c r="S1788" i="1"/>
  <c r="R1797" i="1"/>
  <c r="S1797" i="1"/>
  <c r="R1806" i="1"/>
  <c r="S1806" i="1"/>
  <c r="R1361" i="1"/>
  <c r="S1361" i="1"/>
  <c r="R1397" i="1"/>
  <c r="S1397" i="1"/>
  <c r="R1424" i="1"/>
  <c r="S1424" i="1"/>
  <c r="R1451" i="1"/>
  <c r="S1451" i="1"/>
  <c r="R1478" i="1"/>
  <c r="S1478" i="1"/>
  <c r="R1502" i="1"/>
  <c r="S1502" i="1"/>
  <c r="R1529" i="1"/>
  <c r="S1529" i="1"/>
  <c r="R1556" i="1"/>
  <c r="S1556" i="1"/>
  <c r="R1583" i="1"/>
  <c r="S1583" i="1"/>
  <c r="R1610" i="1"/>
  <c r="S1610" i="1"/>
  <c r="R1640" i="1"/>
  <c r="S1640" i="1"/>
  <c r="R1667" i="1"/>
  <c r="S1667" i="1"/>
  <c r="R1694" i="1"/>
  <c r="S1694" i="1"/>
  <c r="R1718" i="1"/>
  <c r="S1718" i="1"/>
  <c r="R1745" i="1"/>
  <c r="S1745" i="1"/>
  <c r="R1772" i="1"/>
  <c r="S1772" i="1"/>
  <c r="R1796" i="1"/>
  <c r="S1796" i="1"/>
  <c r="R1631" i="1"/>
  <c r="S1631" i="1"/>
  <c r="R14" i="1"/>
  <c r="S14" i="1"/>
  <c r="R25" i="1"/>
  <c r="S25" i="1"/>
  <c r="R34" i="1"/>
  <c r="S34" i="1"/>
  <c r="R43" i="1"/>
  <c r="S43" i="1"/>
  <c r="R64" i="1"/>
  <c r="S64" i="1"/>
  <c r="R73" i="1"/>
  <c r="S73" i="1"/>
  <c r="R82" i="1"/>
  <c r="S82" i="1"/>
  <c r="R91" i="1"/>
  <c r="S91" i="1"/>
  <c r="R100" i="1"/>
  <c r="S100" i="1"/>
  <c r="R109" i="1"/>
  <c r="S109" i="1"/>
  <c r="R118" i="1"/>
  <c r="S118" i="1"/>
  <c r="R127" i="1"/>
  <c r="S127" i="1"/>
  <c r="R136" i="1"/>
  <c r="S136" i="1"/>
  <c r="R145" i="1"/>
  <c r="S145" i="1"/>
  <c r="R154" i="1"/>
  <c r="S154" i="1"/>
  <c r="R163" i="1"/>
  <c r="S163" i="1"/>
  <c r="R172" i="1"/>
  <c r="S172" i="1"/>
  <c r="R181" i="1"/>
  <c r="S181" i="1"/>
  <c r="R190" i="1"/>
  <c r="S190" i="1"/>
  <c r="R199" i="1"/>
  <c r="S199" i="1"/>
  <c r="R208" i="1"/>
  <c r="S208" i="1"/>
  <c r="R217" i="1"/>
  <c r="S217" i="1"/>
  <c r="R226" i="1"/>
  <c r="S226" i="1"/>
  <c r="R235" i="1"/>
  <c r="S235" i="1"/>
  <c r="R244" i="1"/>
  <c r="S244" i="1"/>
  <c r="R253" i="1"/>
  <c r="S253" i="1"/>
  <c r="R262" i="1"/>
  <c r="S262" i="1"/>
  <c r="R271" i="1"/>
  <c r="S271" i="1"/>
  <c r="R280" i="1"/>
  <c r="S280" i="1"/>
  <c r="R289" i="1"/>
  <c r="S289" i="1"/>
  <c r="R298" i="1"/>
  <c r="S298" i="1"/>
  <c r="R307" i="1"/>
  <c r="S307" i="1"/>
  <c r="R316" i="1"/>
  <c r="S316" i="1"/>
  <c r="R325" i="1"/>
  <c r="S325" i="1"/>
  <c r="R334" i="1"/>
  <c r="S334" i="1"/>
  <c r="R343" i="1"/>
  <c r="S343" i="1"/>
  <c r="R352" i="1"/>
  <c r="S352" i="1"/>
  <c r="R361" i="1"/>
  <c r="S361" i="1"/>
  <c r="R370" i="1"/>
  <c r="S370" i="1"/>
  <c r="R379" i="1"/>
  <c r="S379" i="1"/>
  <c r="R388" i="1"/>
  <c r="S388" i="1"/>
  <c r="R397" i="1"/>
  <c r="S397" i="1"/>
  <c r="R406" i="1"/>
  <c r="S406" i="1"/>
  <c r="R415" i="1"/>
  <c r="S415" i="1"/>
  <c r="R424" i="1"/>
  <c r="S424" i="1"/>
  <c r="R433" i="1"/>
  <c r="S433" i="1"/>
  <c r="R442" i="1"/>
  <c r="S442" i="1"/>
  <c r="R451" i="1"/>
  <c r="S451" i="1"/>
  <c r="R460" i="1"/>
  <c r="S460" i="1"/>
  <c r="R469" i="1"/>
  <c r="S469" i="1"/>
  <c r="R478" i="1"/>
  <c r="S478" i="1"/>
  <c r="R487" i="1"/>
  <c r="S487" i="1"/>
  <c r="R496" i="1"/>
  <c r="S496" i="1"/>
  <c r="R505" i="1"/>
  <c r="S505" i="1"/>
  <c r="R514" i="1"/>
  <c r="S514" i="1"/>
  <c r="R523" i="1"/>
  <c r="S523" i="1"/>
  <c r="R532" i="1"/>
  <c r="S532" i="1"/>
  <c r="R541" i="1"/>
  <c r="S541" i="1"/>
  <c r="R550" i="1"/>
  <c r="S550" i="1"/>
  <c r="R559" i="1"/>
  <c r="S559" i="1"/>
  <c r="R568" i="1"/>
  <c r="S568" i="1"/>
  <c r="R577" i="1"/>
  <c r="S577" i="1"/>
  <c r="R586" i="1"/>
  <c r="S586" i="1"/>
  <c r="R595" i="1"/>
  <c r="S595" i="1"/>
  <c r="R604" i="1"/>
  <c r="S604" i="1"/>
  <c r="R613" i="1"/>
  <c r="S613" i="1"/>
  <c r="R622" i="1"/>
  <c r="S622" i="1"/>
  <c r="R631" i="1"/>
  <c r="S631" i="1"/>
  <c r="R640" i="1"/>
  <c r="S640" i="1"/>
  <c r="R649" i="1"/>
  <c r="S649" i="1"/>
  <c r="R658" i="1"/>
  <c r="S658" i="1"/>
  <c r="R667" i="1"/>
  <c r="S667" i="1"/>
  <c r="R676" i="1"/>
  <c r="S676" i="1"/>
  <c r="R685" i="1"/>
  <c r="S685" i="1"/>
  <c r="R694" i="1"/>
  <c r="S694" i="1"/>
  <c r="R703" i="1"/>
  <c r="S703" i="1"/>
  <c r="R712" i="1"/>
  <c r="S712" i="1"/>
  <c r="R721" i="1"/>
  <c r="S721" i="1"/>
  <c r="R730" i="1"/>
  <c r="S730" i="1"/>
  <c r="R739" i="1"/>
  <c r="S739" i="1"/>
  <c r="R748" i="1"/>
  <c r="S748" i="1"/>
  <c r="R757" i="1"/>
  <c r="S757" i="1"/>
  <c r="R766" i="1"/>
  <c r="S766" i="1"/>
  <c r="R775" i="1"/>
  <c r="S775" i="1"/>
  <c r="R784" i="1"/>
  <c r="S784" i="1"/>
  <c r="R793" i="1"/>
  <c r="S793" i="1"/>
  <c r="R802" i="1"/>
  <c r="S802" i="1"/>
  <c r="R811" i="1"/>
  <c r="S811" i="1"/>
  <c r="R820" i="1"/>
  <c r="S820" i="1"/>
  <c r="R829" i="1"/>
  <c r="S829" i="1"/>
  <c r="R838" i="1"/>
  <c r="S838" i="1"/>
  <c r="R847" i="1"/>
  <c r="S847" i="1"/>
  <c r="R856" i="1"/>
  <c r="S856" i="1"/>
  <c r="R865" i="1"/>
  <c r="S865" i="1"/>
  <c r="R874" i="1"/>
  <c r="S874" i="1"/>
  <c r="R883" i="1"/>
  <c r="S883" i="1"/>
  <c r="R892" i="1"/>
  <c r="S892" i="1"/>
  <c r="R901" i="1"/>
  <c r="S901" i="1"/>
  <c r="R910" i="1"/>
  <c r="S910" i="1"/>
  <c r="R919" i="1"/>
  <c r="S919" i="1"/>
  <c r="R928" i="1"/>
  <c r="S928" i="1"/>
  <c r="R937" i="1"/>
  <c r="S937" i="1"/>
  <c r="R946" i="1"/>
  <c r="S946" i="1"/>
  <c r="R955" i="1"/>
  <c r="S955" i="1"/>
  <c r="R964" i="1"/>
  <c r="S964" i="1"/>
  <c r="R973" i="1"/>
  <c r="S973" i="1"/>
  <c r="R982" i="1"/>
  <c r="S982" i="1"/>
  <c r="R991" i="1"/>
  <c r="S991" i="1"/>
  <c r="R1000" i="1"/>
  <c r="S1000" i="1"/>
  <c r="R1009" i="1"/>
  <c r="S1009" i="1"/>
  <c r="R1018" i="1"/>
  <c r="S1018" i="1"/>
  <c r="R1027" i="1"/>
  <c r="S1027" i="1"/>
  <c r="R1036" i="1"/>
  <c r="S1036" i="1"/>
  <c r="R1045" i="1"/>
  <c r="S1045" i="1"/>
  <c r="R1054" i="1"/>
  <c r="S1054" i="1"/>
  <c r="R1063" i="1"/>
  <c r="S1063" i="1"/>
  <c r="R1072" i="1"/>
  <c r="S1072" i="1"/>
  <c r="R1081" i="1"/>
  <c r="S1081" i="1"/>
  <c r="R1090" i="1"/>
  <c r="S1090" i="1"/>
  <c r="R1099" i="1"/>
  <c r="S1099" i="1"/>
  <c r="R1108" i="1"/>
  <c r="S1108" i="1"/>
  <c r="R1117" i="1"/>
  <c r="S1117" i="1"/>
  <c r="R1126" i="1"/>
  <c r="S1126" i="1"/>
  <c r="R1135" i="1"/>
  <c r="S1135" i="1"/>
  <c r="R1144" i="1"/>
  <c r="S1144" i="1"/>
  <c r="R1153" i="1"/>
  <c r="S1153" i="1"/>
  <c r="R1162" i="1"/>
  <c r="S1162" i="1"/>
  <c r="R1171" i="1"/>
  <c r="S1171" i="1"/>
  <c r="R1180" i="1"/>
  <c r="S1180" i="1"/>
  <c r="R1189" i="1"/>
  <c r="S1189" i="1"/>
  <c r="R1198" i="1"/>
  <c r="S1198" i="1"/>
  <c r="R1207" i="1"/>
  <c r="S1207" i="1"/>
  <c r="R1216" i="1"/>
  <c r="S1216" i="1"/>
  <c r="R1225" i="1"/>
  <c r="S1225" i="1"/>
  <c r="R1234" i="1"/>
  <c r="S1234" i="1"/>
  <c r="R1243" i="1"/>
  <c r="S1243" i="1"/>
  <c r="R1252" i="1"/>
  <c r="S1252" i="1"/>
  <c r="R1261" i="1"/>
  <c r="S1261" i="1"/>
  <c r="R1270" i="1"/>
  <c r="S1270" i="1"/>
  <c r="R1279" i="1"/>
  <c r="S1279" i="1"/>
  <c r="R1288" i="1"/>
  <c r="S1288" i="1"/>
  <c r="R1297" i="1"/>
  <c r="S1297" i="1"/>
  <c r="R1306" i="1"/>
  <c r="S1306" i="1"/>
  <c r="R1315" i="1"/>
  <c r="S1315" i="1"/>
  <c r="R1324" i="1"/>
  <c r="S1324" i="1"/>
  <c r="R1333" i="1"/>
  <c r="S1333" i="1"/>
  <c r="R1342" i="1"/>
  <c r="S1342" i="1"/>
  <c r="R1351" i="1"/>
  <c r="S1351" i="1"/>
  <c r="R1360" i="1"/>
  <c r="S1360" i="1"/>
  <c r="R1369" i="1"/>
  <c r="S1369" i="1"/>
  <c r="R1378" i="1"/>
  <c r="S1378" i="1"/>
  <c r="R1387" i="1"/>
  <c r="S1387" i="1"/>
  <c r="R1396" i="1"/>
  <c r="S1396" i="1"/>
  <c r="R1405" i="1"/>
  <c r="S1405" i="1"/>
  <c r="R1414" i="1"/>
  <c r="S1414" i="1"/>
  <c r="R1423" i="1"/>
  <c r="S1423" i="1"/>
  <c r="R1432" i="1"/>
  <c r="S1432" i="1"/>
  <c r="R1441" i="1"/>
  <c r="S1441" i="1"/>
  <c r="R1450" i="1"/>
  <c r="S1450" i="1"/>
  <c r="R1459" i="1"/>
  <c r="S1459" i="1"/>
  <c r="R1468" i="1"/>
  <c r="S1468" i="1"/>
  <c r="R1477" i="1"/>
  <c r="S1477" i="1"/>
  <c r="R1486" i="1"/>
  <c r="S1486" i="1"/>
  <c r="R1495" i="1"/>
  <c r="S1495" i="1"/>
  <c r="R1504" i="1"/>
  <c r="S1504" i="1"/>
  <c r="R1513" i="1"/>
  <c r="S1513" i="1"/>
  <c r="R1522" i="1"/>
  <c r="S1522" i="1"/>
  <c r="R1531" i="1"/>
  <c r="S1531" i="1"/>
  <c r="R1540" i="1"/>
  <c r="S1540" i="1"/>
  <c r="R1549" i="1"/>
  <c r="S1549" i="1"/>
  <c r="R1558" i="1"/>
  <c r="S1558" i="1"/>
  <c r="R1567" i="1"/>
  <c r="S1567" i="1"/>
  <c r="R1576" i="1"/>
  <c r="S1576" i="1"/>
  <c r="R1585" i="1"/>
  <c r="S1585" i="1"/>
  <c r="R1594" i="1"/>
  <c r="S1594" i="1"/>
  <c r="R1603" i="1"/>
  <c r="S1603" i="1"/>
  <c r="R1612" i="1"/>
  <c r="S1612" i="1"/>
  <c r="R1621" i="1"/>
  <c r="S1621" i="1"/>
  <c r="R1630" i="1"/>
  <c r="S1630" i="1"/>
  <c r="R1639" i="1"/>
  <c r="S1639" i="1"/>
  <c r="R1648" i="1"/>
  <c r="S1648" i="1"/>
  <c r="R1657" i="1"/>
  <c r="S1657" i="1"/>
  <c r="R1666" i="1"/>
  <c r="S1666" i="1"/>
  <c r="R1675" i="1"/>
  <c r="S1675" i="1"/>
  <c r="R1684" i="1"/>
  <c r="S1684" i="1"/>
  <c r="R1693" i="1"/>
  <c r="S1693" i="1"/>
  <c r="R1702" i="1"/>
  <c r="S1702" i="1"/>
  <c r="R1711" i="1"/>
  <c r="S1711" i="1"/>
  <c r="R1720" i="1"/>
  <c r="S1720" i="1"/>
  <c r="R1729" i="1"/>
  <c r="S1729" i="1"/>
  <c r="R1738" i="1"/>
  <c r="S1738" i="1"/>
  <c r="R1747" i="1"/>
  <c r="S1747" i="1"/>
  <c r="R1756" i="1"/>
  <c r="S1756" i="1"/>
  <c r="R1765" i="1"/>
  <c r="S1765" i="1"/>
  <c r="R1774" i="1"/>
  <c r="S1774" i="1"/>
  <c r="R1783" i="1"/>
  <c r="S1783" i="1"/>
  <c r="R1792" i="1"/>
  <c r="S1792" i="1"/>
  <c r="R1801" i="1"/>
  <c r="S1801" i="1"/>
  <c r="R12" i="1"/>
  <c r="S12" i="1"/>
  <c r="R113" i="1"/>
  <c r="S113" i="1"/>
  <c r="R131" i="1"/>
  <c r="S131" i="1"/>
  <c r="R149" i="1"/>
  <c r="S149" i="1"/>
  <c r="R167" i="1"/>
  <c r="S167" i="1"/>
  <c r="R185" i="1"/>
  <c r="S185" i="1"/>
  <c r="R203" i="1"/>
  <c r="S203" i="1"/>
  <c r="R221" i="1"/>
  <c r="S221" i="1"/>
  <c r="R239" i="1"/>
  <c r="S239" i="1"/>
  <c r="R257" i="1"/>
  <c r="S257" i="1"/>
  <c r="R275" i="1"/>
  <c r="S275" i="1"/>
  <c r="R293" i="1"/>
  <c r="S293" i="1"/>
  <c r="R308" i="1"/>
  <c r="S308" i="1"/>
  <c r="R326" i="1"/>
  <c r="S326" i="1"/>
  <c r="R344" i="1"/>
  <c r="S344" i="1"/>
  <c r="R362" i="1"/>
  <c r="S362" i="1"/>
  <c r="R380" i="1"/>
  <c r="S380" i="1"/>
  <c r="R398" i="1"/>
  <c r="S398" i="1"/>
  <c r="R416" i="1"/>
  <c r="S416" i="1"/>
  <c r="R434" i="1"/>
  <c r="S434" i="1"/>
  <c r="R452" i="1"/>
  <c r="S452" i="1"/>
  <c r="R470" i="1"/>
  <c r="S470" i="1"/>
  <c r="R488" i="1"/>
  <c r="S488" i="1"/>
  <c r="R506" i="1"/>
  <c r="S506" i="1"/>
  <c r="R524" i="1"/>
  <c r="S524" i="1"/>
  <c r="R542" i="1"/>
  <c r="S542" i="1"/>
  <c r="R560" i="1"/>
  <c r="S560" i="1"/>
  <c r="R578" i="1"/>
  <c r="S578" i="1"/>
  <c r="R596" i="1"/>
  <c r="S596" i="1"/>
  <c r="R614" i="1"/>
  <c r="S614" i="1"/>
  <c r="R632" i="1"/>
  <c r="S632" i="1"/>
  <c r="R650" i="1"/>
  <c r="S650" i="1"/>
  <c r="R674" i="1"/>
  <c r="S674" i="1"/>
  <c r="R692" i="1"/>
  <c r="S692" i="1"/>
  <c r="R710" i="1"/>
  <c r="S710" i="1"/>
  <c r="R728" i="1"/>
  <c r="S728" i="1"/>
  <c r="R746" i="1"/>
  <c r="S746" i="1"/>
  <c r="R764" i="1"/>
  <c r="S764" i="1"/>
  <c r="R782" i="1"/>
  <c r="S782" i="1"/>
  <c r="R800" i="1"/>
  <c r="S800" i="1"/>
  <c r="R818" i="1"/>
  <c r="S818" i="1"/>
  <c r="R836" i="1"/>
  <c r="S836" i="1"/>
  <c r="R854" i="1"/>
  <c r="S854" i="1"/>
  <c r="R872" i="1"/>
  <c r="S872" i="1"/>
  <c r="R890" i="1"/>
  <c r="S890" i="1"/>
  <c r="R908" i="1"/>
  <c r="S908" i="1"/>
  <c r="R926" i="1"/>
  <c r="S926" i="1"/>
  <c r="R944" i="1"/>
  <c r="S944" i="1"/>
  <c r="R962" i="1"/>
  <c r="S962" i="1"/>
  <c r="R980" i="1"/>
  <c r="S980" i="1"/>
  <c r="R998" i="1"/>
  <c r="S998" i="1"/>
  <c r="R1016" i="1"/>
  <c r="S1016" i="1"/>
  <c r="R1034" i="1"/>
  <c r="S1034" i="1"/>
  <c r="R1052" i="1"/>
  <c r="S1052" i="1"/>
  <c r="R1070" i="1"/>
  <c r="S1070" i="1"/>
  <c r="R1088" i="1"/>
  <c r="S1088" i="1"/>
  <c r="R1106" i="1"/>
  <c r="S1106" i="1"/>
  <c r="R1124" i="1"/>
  <c r="S1124" i="1"/>
  <c r="R1142" i="1"/>
  <c r="S1142" i="1"/>
  <c r="R1160" i="1"/>
  <c r="S1160" i="1"/>
  <c r="R1178" i="1"/>
  <c r="S1178" i="1"/>
  <c r="R1196" i="1"/>
  <c r="S1196" i="1"/>
  <c r="R1214" i="1"/>
  <c r="S1214" i="1"/>
  <c r="R1232" i="1"/>
  <c r="S1232" i="1"/>
  <c r="R1250" i="1"/>
  <c r="S1250" i="1"/>
  <c r="R1268" i="1"/>
  <c r="S1268" i="1"/>
  <c r="R1286" i="1"/>
  <c r="S1286" i="1"/>
  <c r="R1307" i="1"/>
  <c r="S1307" i="1"/>
  <c r="R1325" i="1"/>
  <c r="S1325" i="1"/>
  <c r="R1343" i="1"/>
  <c r="S1343" i="1"/>
  <c r="R1364" i="1"/>
  <c r="S1364" i="1"/>
  <c r="R1385" i="1"/>
  <c r="S1385" i="1"/>
  <c r="R1412" i="1"/>
  <c r="S1412" i="1"/>
  <c r="R1439" i="1"/>
  <c r="S1439" i="1"/>
  <c r="R1466" i="1"/>
  <c r="S1466" i="1"/>
  <c r="R1496" i="1"/>
  <c r="S1496" i="1"/>
  <c r="R1523" i="1"/>
  <c r="S1523" i="1"/>
  <c r="R1550" i="1"/>
  <c r="S1550" i="1"/>
  <c r="R1577" i="1"/>
  <c r="S1577" i="1"/>
  <c r="R1604" i="1"/>
  <c r="S1604" i="1"/>
  <c r="R1634" i="1"/>
  <c r="S1634" i="1"/>
  <c r="R1661" i="1"/>
  <c r="S1661" i="1"/>
  <c r="R1688" i="1"/>
  <c r="S1688" i="1"/>
  <c r="R1715" i="1"/>
  <c r="S1715" i="1"/>
  <c r="R1742" i="1"/>
  <c r="S1742" i="1"/>
  <c r="R1769" i="1"/>
  <c r="S1769" i="1"/>
  <c r="R1799" i="1"/>
  <c r="S1799" i="1"/>
  <c r="R15" i="1"/>
  <c r="S15" i="1"/>
  <c r="R32" i="1"/>
  <c r="S32" i="1"/>
  <c r="R41" i="1"/>
  <c r="S41" i="1"/>
  <c r="R65" i="1"/>
  <c r="S65" i="1"/>
  <c r="R74" i="1"/>
  <c r="S74" i="1"/>
  <c r="R83" i="1"/>
  <c r="S83" i="1"/>
  <c r="R92" i="1"/>
  <c r="S92" i="1"/>
  <c r="R104" i="1"/>
  <c r="S104" i="1"/>
  <c r="R122" i="1"/>
  <c r="S122" i="1"/>
  <c r="R140" i="1"/>
  <c r="S140" i="1"/>
  <c r="R158" i="1"/>
  <c r="S158" i="1"/>
  <c r="R176" i="1"/>
  <c r="S176" i="1"/>
  <c r="R194" i="1"/>
  <c r="S194" i="1"/>
  <c r="R212" i="1"/>
  <c r="S212" i="1"/>
  <c r="R230" i="1"/>
  <c r="S230" i="1"/>
  <c r="R248" i="1"/>
  <c r="S248" i="1"/>
  <c r="R266" i="1"/>
  <c r="S266" i="1"/>
  <c r="R284" i="1"/>
  <c r="S284" i="1"/>
  <c r="R305" i="1"/>
  <c r="S305" i="1"/>
  <c r="R323" i="1"/>
  <c r="S323" i="1"/>
  <c r="R341" i="1"/>
  <c r="S341" i="1"/>
  <c r="R359" i="1"/>
  <c r="S359" i="1"/>
  <c r="R377" i="1"/>
  <c r="S377" i="1"/>
  <c r="R395" i="1"/>
  <c r="S395" i="1"/>
  <c r="R413" i="1"/>
  <c r="S413" i="1"/>
  <c r="R431" i="1"/>
  <c r="S431" i="1"/>
  <c r="R449" i="1"/>
  <c r="S449" i="1"/>
  <c r="R467" i="1"/>
  <c r="S467" i="1"/>
  <c r="R485" i="1"/>
  <c r="S485" i="1"/>
  <c r="R503" i="1"/>
  <c r="S503" i="1"/>
  <c r="R521" i="1"/>
  <c r="S521" i="1"/>
  <c r="R539" i="1"/>
  <c r="S539" i="1"/>
  <c r="R557" i="1"/>
  <c r="S557" i="1"/>
  <c r="R575" i="1"/>
  <c r="S575" i="1"/>
  <c r="R593" i="1"/>
  <c r="S593" i="1"/>
  <c r="R611" i="1"/>
  <c r="S611" i="1"/>
  <c r="R629" i="1"/>
  <c r="S629" i="1"/>
  <c r="R647" i="1"/>
  <c r="S647" i="1"/>
  <c r="R671" i="1"/>
  <c r="S671" i="1"/>
  <c r="R689" i="1"/>
  <c r="S689" i="1"/>
  <c r="R707" i="1"/>
  <c r="S707" i="1"/>
  <c r="R725" i="1"/>
  <c r="S725" i="1"/>
  <c r="R743" i="1"/>
  <c r="S743" i="1"/>
  <c r="R761" i="1"/>
  <c r="S761" i="1"/>
  <c r="R779" i="1"/>
  <c r="S779" i="1"/>
  <c r="R797" i="1"/>
  <c r="S797" i="1"/>
  <c r="R815" i="1"/>
  <c r="S815" i="1"/>
  <c r="R833" i="1"/>
  <c r="S833" i="1"/>
  <c r="R851" i="1"/>
  <c r="S851" i="1"/>
  <c r="R869" i="1"/>
  <c r="S869" i="1"/>
  <c r="R887" i="1"/>
  <c r="S887" i="1"/>
  <c r="R905" i="1"/>
  <c r="S905" i="1"/>
  <c r="R923" i="1"/>
  <c r="S923" i="1"/>
  <c r="R941" i="1"/>
  <c r="S941" i="1"/>
  <c r="R959" i="1"/>
  <c r="S959" i="1"/>
  <c r="R977" i="1"/>
  <c r="S977" i="1"/>
  <c r="R995" i="1"/>
  <c r="S995" i="1"/>
  <c r="R1013" i="1"/>
  <c r="S1013" i="1"/>
  <c r="R1031" i="1"/>
  <c r="S1031" i="1"/>
  <c r="R1049" i="1"/>
  <c r="S1049" i="1"/>
  <c r="R1067" i="1"/>
  <c r="S1067" i="1"/>
  <c r="R1085" i="1"/>
  <c r="S1085" i="1"/>
  <c r="R1103" i="1"/>
  <c r="S1103" i="1"/>
  <c r="R1121" i="1"/>
  <c r="S1121" i="1"/>
  <c r="R1139" i="1"/>
  <c r="S1139" i="1"/>
  <c r="R1157" i="1"/>
  <c r="S1157" i="1"/>
  <c r="R1175" i="1"/>
  <c r="S1175" i="1"/>
  <c r="R1193" i="1"/>
  <c r="S1193" i="1"/>
  <c r="R1211" i="1"/>
  <c r="S1211" i="1"/>
  <c r="R1229" i="1"/>
  <c r="S1229" i="1"/>
  <c r="R1247" i="1"/>
  <c r="S1247" i="1"/>
  <c r="R1265" i="1"/>
  <c r="S1265" i="1"/>
  <c r="R1283" i="1"/>
  <c r="S1283" i="1"/>
  <c r="R1304" i="1"/>
  <c r="S1304" i="1"/>
  <c r="R1322" i="1"/>
  <c r="S1322" i="1"/>
  <c r="R1340" i="1"/>
  <c r="S1340" i="1"/>
  <c r="R1358" i="1"/>
  <c r="S1358" i="1"/>
  <c r="R1382" i="1"/>
  <c r="S1382" i="1"/>
  <c r="R1409" i="1"/>
  <c r="S1409" i="1"/>
  <c r="R1436" i="1"/>
  <c r="S1436" i="1"/>
  <c r="R1463" i="1"/>
  <c r="S1463" i="1"/>
  <c r="R1490" i="1"/>
  <c r="S1490" i="1"/>
  <c r="R1517" i="1"/>
  <c r="S1517" i="1"/>
  <c r="R1544" i="1"/>
  <c r="S1544" i="1"/>
  <c r="R1571" i="1"/>
  <c r="S1571" i="1"/>
  <c r="R1598" i="1"/>
  <c r="S1598" i="1"/>
  <c r="R1625" i="1"/>
  <c r="S1625" i="1"/>
  <c r="R1655" i="1"/>
  <c r="S1655" i="1"/>
  <c r="R1682" i="1"/>
  <c r="S1682" i="1"/>
  <c r="R1712" i="1"/>
  <c r="S1712" i="1"/>
  <c r="R1739" i="1"/>
  <c r="S1739" i="1"/>
  <c r="R1766" i="1"/>
  <c r="S1766" i="1"/>
  <c r="R1793" i="1"/>
  <c r="S1793" i="1"/>
  <c r="R26" i="1"/>
  <c r="S26" i="1"/>
  <c r="R21" i="1"/>
  <c r="S21" i="1"/>
  <c r="R23" i="1"/>
  <c r="S23" i="1"/>
  <c r="R54" i="1"/>
  <c r="S54" i="1"/>
  <c r="R47" i="1"/>
  <c r="S47" i="1"/>
  <c r="R24" i="1"/>
  <c r="S24" i="1"/>
  <c r="R46" i="1"/>
  <c r="S46" i="1"/>
  <c r="R50" i="1"/>
  <c r="S50" i="1"/>
  <c r="R13" i="1"/>
  <c r="S13" i="1"/>
  <c r="R33" i="1"/>
  <c r="S33" i="1"/>
  <c r="R42" i="1"/>
  <c r="S42" i="1"/>
  <c r="R63" i="1"/>
  <c r="S63" i="1"/>
  <c r="R72" i="1"/>
  <c r="S72" i="1"/>
  <c r="R81" i="1"/>
  <c r="S81" i="1"/>
  <c r="R90" i="1"/>
  <c r="S90" i="1"/>
  <c r="R99" i="1"/>
  <c r="S99" i="1"/>
  <c r="R108" i="1"/>
  <c r="S108" i="1"/>
  <c r="R117" i="1"/>
  <c r="S117" i="1"/>
  <c r="R126" i="1"/>
  <c r="S126" i="1"/>
  <c r="R135" i="1"/>
  <c r="S135" i="1"/>
  <c r="R144" i="1"/>
  <c r="S144" i="1"/>
  <c r="R153" i="1"/>
  <c r="S153" i="1"/>
  <c r="R162" i="1"/>
  <c r="S162" i="1"/>
  <c r="R171" i="1"/>
  <c r="S171" i="1"/>
  <c r="R180" i="1"/>
  <c r="S180" i="1"/>
  <c r="R189" i="1"/>
  <c r="S189" i="1"/>
  <c r="R198" i="1"/>
  <c r="S198" i="1"/>
  <c r="R207" i="1"/>
  <c r="S207" i="1"/>
  <c r="R216" i="1"/>
  <c r="S216" i="1"/>
  <c r="R225" i="1"/>
  <c r="S225" i="1"/>
  <c r="R234" i="1"/>
  <c r="S234" i="1"/>
  <c r="R243" i="1"/>
  <c r="S243" i="1"/>
  <c r="R252" i="1"/>
  <c r="S252" i="1"/>
  <c r="R261" i="1"/>
  <c r="S261" i="1"/>
  <c r="R270" i="1"/>
  <c r="S270" i="1"/>
  <c r="R279" i="1"/>
  <c r="S279" i="1"/>
  <c r="R288" i="1"/>
  <c r="S288" i="1"/>
  <c r="R297" i="1"/>
  <c r="S297" i="1"/>
  <c r="R306" i="1"/>
  <c r="S306" i="1"/>
  <c r="R315" i="1"/>
  <c r="S315" i="1"/>
  <c r="R324" i="1"/>
  <c r="S324" i="1"/>
  <c r="R333" i="1"/>
  <c r="S333" i="1"/>
  <c r="R342" i="1"/>
  <c r="S342" i="1"/>
  <c r="R351" i="1"/>
  <c r="S351" i="1"/>
  <c r="R360" i="1"/>
  <c r="S360" i="1"/>
  <c r="R369" i="1"/>
  <c r="S369" i="1"/>
  <c r="R378" i="1"/>
  <c r="S378" i="1"/>
  <c r="R387" i="1"/>
  <c r="S387" i="1"/>
  <c r="R396" i="1"/>
  <c r="S396" i="1"/>
  <c r="R405" i="1"/>
  <c r="S405" i="1"/>
  <c r="R414" i="1"/>
  <c r="S414" i="1"/>
  <c r="R423" i="1"/>
  <c r="S423" i="1"/>
  <c r="R432" i="1"/>
  <c r="S432" i="1"/>
  <c r="R441" i="1"/>
  <c r="S441" i="1"/>
  <c r="R450" i="1"/>
  <c r="S450" i="1"/>
  <c r="R459" i="1"/>
  <c r="S459" i="1"/>
  <c r="R468" i="1"/>
  <c r="S468" i="1"/>
  <c r="R477" i="1"/>
  <c r="S477" i="1"/>
  <c r="R486" i="1"/>
  <c r="S486" i="1"/>
  <c r="R495" i="1"/>
  <c r="S495" i="1"/>
  <c r="R504" i="1"/>
  <c r="S504" i="1"/>
  <c r="R513" i="1"/>
  <c r="S513" i="1"/>
  <c r="R522" i="1"/>
  <c r="S522" i="1"/>
  <c r="R531" i="1"/>
  <c r="S531" i="1"/>
  <c r="R540" i="1"/>
  <c r="S540" i="1"/>
  <c r="R549" i="1"/>
  <c r="S549" i="1"/>
  <c r="R558" i="1"/>
  <c r="S558" i="1"/>
  <c r="R567" i="1"/>
  <c r="S567" i="1"/>
  <c r="R576" i="1"/>
  <c r="S576" i="1"/>
  <c r="R585" i="1"/>
  <c r="S585" i="1"/>
  <c r="R594" i="1"/>
  <c r="S594" i="1"/>
  <c r="R603" i="1"/>
  <c r="S603" i="1"/>
  <c r="R612" i="1"/>
  <c r="S612" i="1"/>
  <c r="R621" i="1"/>
  <c r="S621" i="1"/>
  <c r="R630" i="1"/>
  <c r="S630" i="1"/>
  <c r="R639" i="1"/>
  <c r="S639" i="1"/>
  <c r="R648" i="1"/>
  <c r="S648" i="1"/>
  <c r="R657" i="1"/>
  <c r="S657" i="1"/>
  <c r="R666" i="1"/>
  <c r="S666" i="1"/>
  <c r="R675" i="1"/>
  <c r="S675" i="1"/>
  <c r="R684" i="1"/>
  <c r="S684" i="1"/>
  <c r="R693" i="1"/>
  <c r="S693" i="1"/>
  <c r="R702" i="1"/>
  <c r="S702" i="1"/>
  <c r="R711" i="1"/>
  <c r="S711" i="1"/>
  <c r="R720" i="1"/>
  <c r="S720" i="1"/>
  <c r="R729" i="1"/>
  <c r="S729" i="1"/>
  <c r="R738" i="1"/>
  <c r="S738" i="1"/>
  <c r="R747" i="1"/>
  <c r="S747" i="1"/>
  <c r="R756" i="1"/>
  <c r="S756" i="1"/>
  <c r="R765" i="1"/>
  <c r="S765" i="1"/>
  <c r="R774" i="1"/>
  <c r="S774" i="1"/>
  <c r="R783" i="1"/>
  <c r="S783" i="1"/>
  <c r="R792" i="1"/>
  <c r="S792" i="1"/>
  <c r="R801" i="1"/>
  <c r="S801" i="1"/>
  <c r="R810" i="1"/>
  <c r="S810" i="1"/>
  <c r="R819" i="1"/>
  <c r="S819" i="1"/>
  <c r="R828" i="1"/>
  <c r="S828" i="1"/>
  <c r="R837" i="1"/>
  <c r="S837" i="1"/>
  <c r="R846" i="1"/>
  <c r="S846" i="1"/>
  <c r="R855" i="1"/>
  <c r="S855" i="1"/>
  <c r="R864" i="1"/>
  <c r="S864" i="1"/>
  <c r="R873" i="1"/>
  <c r="S873" i="1"/>
  <c r="R882" i="1"/>
  <c r="S882" i="1"/>
  <c r="R891" i="1"/>
  <c r="S891" i="1"/>
  <c r="R900" i="1"/>
  <c r="S900" i="1"/>
  <c r="R909" i="1"/>
  <c r="S909" i="1"/>
  <c r="R918" i="1"/>
  <c r="S918" i="1"/>
  <c r="R927" i="1"/>
  <c r="S927" i="1"/>
  <c r="R936" i="1"/>
  <c r="S936" i="1"/>
  <c r="R945" i="1"/>
  <c r="S945" i="1"/>
  <c r="R954" i="1"/>
  <c r="S954" i="1"/>
  <c r="R963" i="1"/>
  <c r="S963" i="1"/>
  <c r="R972" i="1"/>
  <c r="S972" i="1"/>
  <c r="R981" i="1"/>
  <c r="S981" i="1"/>
  <c r="R990" i="1"/>
  <c r="S990" i="1"/>
  <c r="R999" i="1"/>
  <c r="S999" i="1"/>
  <c r="R1008" i="1"/>
  <c r="S1008" i="1"/>
  <c r="R1017" i="1"/>
  <c r="S1017" i="1"/>
  <c r="R1026" i="1"/>
  <c r="S1026" i="1"/>
  <c r="R1035" i="1"/>
  <c r="S1035" i="1"/>
  <c r="R1044" i="1"/>
  <c r="S1044" i="1"/>
  <c r="R1053" i="1"/>
  <c r="S1053" i="1"/>
  <c r="R1062" i="1"/>
  <c r="S1062" i="1"/>
  <c r="R1071" i="1"/>
  <c r="S1071" i="1"/>
  <c r="R1080" i="1"/>
  <c r="S1080" i="1"/>
  <c r="R1089" i="1"/>
  <c r="S1089" i="1"/>
  <c r="R1098" i="1"/>
  <c r="S1098" i="1"/>
  <c r="R1107" i="1"/>
  <c r="S1107" i="1"/>
  <c r="R1116" i="1"/>
  <c r="S1116" i="1"/>
  <c r="R1125" i="1"/>
  <c r="S1125" i="1"/>
  <c r="R1134" i="1"/>
  <c r="S1134" i="1"/>
  <c r="R1143" i="1"/>
  <c r="S1143" i="1"/>
  <c r="R1152" i="1"/>
  <c r="S1152" i="1"/>
  <c r="R1161" i="1"/>
  <c r="S1161" i="1"/>
  <c r="R1170" i="1"/>
  <c r="S1170" i="1"/>
  <c r="R1179" i="1"/>
  <c r="S1179" i="1"/>
  <c r="R1188" i="1"/>
  <c r="S1188" i="1"/>
  <c r="R1197" i="1"/>
  <c r="S1197" i="1"/>
  <c r="R1206" i="1"/>
  <c r="S1206" i="1"/>
  <c r="R1215" i="1"/>
  <c r="S1215" i="1"/>
  <c r="R1224" i="1"/>
  <c r="S1224" i="1"/>
  <c r="R1233" i="1"/>
  <c r="S1233" i="1"/>
  <c r="R1242" i="1"/>
  <c r="S1242" i="1"/>
  <c r="R1251" i="1"/>
  <c r="S1251" i="1"/>
  <c r="R1260" i="1"/>
  <c r="S1260" i="1"/>
  <c r="R1269" i="1"/>
  <c r="S1269" i="1"/>
  <c r="R1278" i="1"/>
  <c r="S1278" i="1"/>
  <c r="R1287" i="1"/>
  <c r="S1287" i="1"/>
  <c r="R1296" i="1"/>
  <c r="S1296" i="1"/>
  <c r="R1305" i="1"/>
  <c r="S1305" i="1"/>
  <c r="R1314" i="1"/>
  <c r="S1314" i="1"/>
  <c r="R1323" i="1"/>
  <c r="S1323" i="1"/>
  <c r="R1332" i="1"/>
  <c r="S1332" i="1"/>
  <c r="R1341" i="1"/>
  <c r="S1341" i="1"/>
  <c r="R1350" i="1"/>
  <c r="S1350" i="1"/>
  <c r="R1359" i="1"/>
  <c r="S1359" i="1"/>
  <c r="R1368" i="1"/>
  <c r="S1368" i="1"/>
  <c r="R1377" i="1"/>
  <c r="S1377" i="1"/>
  <c r="R1386" i="1"/>
  <c r="S1386" i="1"/>
  <c r="R1395" i="1"/>
  <c r="S1395" i="1"/>
  <c r="R1404" i="1"/>
  <c r="S1404" i="1"/>
  <c r="R1413" i="1"/>
  <c r="S1413" i="1"/>
  <c r="R1422" i="1"/>
  <c r="S1422" i="1"/>
  <c r="R1431" i="1"/>
  <c r="S1431" i="1"/>
  <c r="R1440" i="1"/>
  <c r="S1440" i="1"/>
  <c r="R1449" i="1"/>
  <c r="S1449" i="1"/>
  <c r="R1458" i="1"/>
  <c r="S1458" i="1"/>
  <c r="R1467" i="1"/>
  <c r="S1467" i="1"/>
  <c r="R1476" i="1"/>
  <c r="S1476" i="1"/>
  <c r="R1485" i="1"/>
  <c r="S1485" i="1"/>
  <c r="R1494" i="1"/>
  <c r="S1494" i="1"/>
  <c r="R1503" i="1"/>
  <c r="S1503" i="1"/>
  <c r="R1512" i="1"/>
  <c r="S1512" i="1"/>
  <c r="R1521" i="1"/>
  <c r="S1521" i="1"/>
  <c r="R1530" i="1"/>
  <c r="S1530" i="1"/>
  <c r="R1539" i="1"/>
  <c r="S1539" i="1"/>
  <c r="R1548" i="1"/>
  <c r="S1548" i="1"/>
  <c r="R1557" i="1"/>
  <c r="S1557" i="1"/>
  <c r="R1566" i="1"/>
  <c r="S1566" i="1"/>
  <c r="R1575" i="1"/>
  <c r="S1575" i="1"/>
  <c r="R1584" i="1"/>
  <c r="S1584" i="1"/>
  <c r="R1593" i="1"/>
  <c r="S1593" i="1"/>
  <c r="R1602" i="1"/>
  <c r="S1602" i="1"/>
  <c r="R1611" i="1"/>
  <c r="S1611" i="1"/>
  <c r="R1620" i="1"/>
  <c r="S1620" i="1"/>
  <c r="R1629" i="1"/>
  <c r="S1629" i="1"/>
  <c r="R1638" i="1"/>
  <c r="S1638" i="1"/>
  <c r="R1647" i="1"/>
  <c r="S1647" i="1"/>
  <c r="R1656" i="1"/>
  <c r="S1656" i="1"/>
  <c r="R1665" i="1"/>
  <c r="S1665" i="1"/>
  <c r="R1674" i="1"/>
  <c r="S1674" i="1"/>
  <c r="R1683" i="1"/>
  <c r="S1683" i="1"/>
  <c r="R1692" i="1"/>
  <c r="S1692" i="1"/>
  <c r="R1701" i="1"/>
  <c r="S1701" i="1"/>
  <c r="R1710" i="1"/>
  <c r="S1710" i="1"/>
  <c r="R1719" i="1"/>
  <c r="S1719" i="1"/>
  <c r="R1728" i="1"/>
  <c r="S1728" i="1"/>
  <c r="R1737" i="1"/>
  <c r="S1737" i="1"/>
  <c r="R1746" i="1"/>
  <c r="S1746" i="1"/>
  <c r="R1755" i="1"/>
  <c r="S1755" i="1"/>
  <c r="R1764" i="1"/>
  <c r="S1764" i="1"/>
  <c r="R1773" i="1"/>
  <c r="S1773" i="1"/>
  <c r="R1782" i="1"/>
  <c r="S1782" i="1"/>
  <c r="R1791" i="1"/>
  <c r="S1791" i="1"/>
  <c r="R1800" i="1"/>
  <c r="S1800" i="1"/>
  <c r="R659" i="1"/>
  <c r="S659" i="1"/>
  <c r="R1376" i="1"/>
  <c r="S1376" i="1"/>
  <c r="R1406" i="1"/>
  <c r="S1406" i="1"/>
  <c r="R1433" i="1"/>
  <c r="S1433" i="1"/>
  <c r="R1460" i="1"/>
  <c r="S1460" i="1"/>
  <c r="R1487" i="1"/>
  <c r="S1487" i="1"/>
  <c r="R1511" i="1"/>
  <c r="S1511" i="1"/>
  <c r="R1538" i="1"/>
  <c r="S1538" i="1"/>
  <c r="R1565" i="1"/>
  <c r="S1565" i="1"/>
  <c r="R1592" i="1"/>
  <c r="S1592" i="1"/>
  <c r="R1619" i="1"/>
  <c r="S1619" i="1"/>
  <c r="R1649" i="1"/>
  <c r="S1649" i="1"/>
  <c r="R1676" i="1"/>
  <c r="S1676" i="1"/>
  <c r="R1703" i="1"/>
  <c r="S1703" i="1"/>
  <c r="R1727" i="1"/>
  <c r="S1727" i="1"/>
  <c r="R1754" i="1"/>
  <c r="S1754" i="1"/>
  <c r="R1781" i="1"/>
  <c r="S1781" i="1"/>
  <c r="R1802" i="1"/>
  <c r="S1802" i="1"/>
  <c r="R8" i="1"/>
  <c r="S8" i="1"/>
  <c r="R17" i="1"/>
  <c r="S17" i="1"/>
  <c r="R37" i="1"/>
  <c r="S37" i="1"/>
  <c r="R58" i="1"/>
  <c r="S58" i="1"/>
  <c r="R67" i="1"/>
  <c r="S67" i="1"/>
  <c r="R76" i="1"/>
  <c r="S76" i="1"/>
  <c r="R85" i="1"/>
  <c r="S85" i="1"/>
  <c r="R94" i="1"/>
  <c r="S94" i="1"/>
  <c r="R103" i="1"/>
  <c r="S103" i="1"/>
  <c r="R112" i="1"/>
  <c r="S112" i="1"/>
  <c r="R121" i="1"/>
  <c r="S121" i="1"/>
  <c r="R130" i="1"/>
  <c r="S130" i="1"/>
  <c r="R139" i="1"/>
  <c r="S139" i="1"/>
  <c r="R148" i="1"/>
  <c r="S148" i="1"/>
  <c r="R157" i="1"/>
  <c r="S157" i="1"/>
  <c r="R166" i="1"/>
  <c r="S166" i="1"/>
  <c r="R175" i="1"/>
  <c r="S175" i="1"/>
  <c r="R184" i="1"/>
  <c r="S184" i="1"/>
  <c r="R193" i="1"/>
  <c r="S193" i="1"/>
  <c r="R202" i="1"/>
  <c r="S202" i="1"/>
  <c r="R211" i="1"/>
  <c r="S211" i="1"/>
  <c r="R220" i="1"/>
  <c r="S220" i="1"/>
  <c r="R229" i="1"/>
  <c r="S229" i="1"/>
  <c r="R238" i="1"/>
  <c r="S238" i="1"/>
  <c r="R247" i="1"/>
  <c r="S247" i="1"/>
  <c r="R256" i="1"/>
  <c r="S256" i="1"/>
  <c r="R265" i="1"/>
  <c r="S265" i="1"/>
  <c r="R274" i="1"/>
  <c r="S274" i="1"/>
  <c r="R283" i="1"/>
  <c r="S283" i="1"/>
  <c r="R292" i="1"/>
  <c r="S292" i="1"/>
  <c r="R301" i="1"/>
  <c r="S301" i="1"/>
  <c r="R310" i="1"/>
  <c r="S310" i="1"/>
  <c r="R319" i="1"/>
  <c r="S319" i="1"/>
  <c r="R328" i="1"/>
  <c r="S328" i="1"/>
  <c r="R337" i="1"/>
  <c r="S337" i="1"/>
  <c r="R346" i="1"/>
  <c r="S346" i="1"/>
  <c r="R355" i="1"/>
  <c r="S355" i="1"/>
  <c r="R364" i="1"/>
  <c r="S364" i="1"/>
  <c r="R373" i="1"/>
  <c r="S373" i="1"/>
  <c r="R382" i="1"/>
  <c r="S382" i="1"/>
  <c r="R391" i="1"/>
  <c r="S391" i="1"/>
  <c r="R400" i="1"/>
  <c r="S400" i="1"/>
  <c r="R409" i="1"/>
  <c r="S409" i="1"/>
  <c r="R418" i="1"/>
  <c r="S418" i="1"/>
  <c r="R427" i="1"/>
  <c r="S427" i="1"/>
  <c r="R436" i="1"/>
  <c r="S436" i="1"/>
  <c r="R445" i="1"/>
  <c r="S445" i="1"/>
  <c r="R454" i="1"/>
  <c r="S454" i="1"/>
  <c r="R463" i="1"/>
  <c r="S463" i="1"/>
  <c r="R472" i="1"/>
  <c r="S472" i="1"/>
  <c r="R481" i="1"/>
  <c r="S481" i="1"/>
  <c r="R490" i="1"/>
  <c r="S490" i="1"/>
  <c r="R499" i="1"/>
  <c r="S499" i="1"/>
  <c r="R508" i="1"/>
  <c r="S508" i="1"/>
  <c r="R517" i="1"/>
  <c r="S517" i="1"/>
  <c r="R526" i="1"/>
  <c r="S526" i="1"/>
  <c r="R535" i="1"/>
  <c r="S535" i="1"/>
  <c r="R544" i="1"/>
  <c r="S544" i="1"/>
  <c r="R553" i="1"/>
  <c r="S553" i="1"/>
  <c r="R562" i="1"/>
  <c r="S562" i="1"/>
  <c r="R571" i="1"/>
  <c r="S571" i="1"/>
  <c r="R580" i="1"/>
  <c r="S580" i="1"/>
  <c r="R589" i="1"/>
  <c r="S589" i="1"/>
  <c r="R598" i="1"/>
  <c r="S598" i="1"/>
  <c r="R607" i="1"/>
  <c r="S607" i="1"/>
  <c r="R616" i="1"/>
  <c r="S616" i="1"/>
  <c r="R625" i="1"/>
  <c r="S625" i="1"/>
  <c r="R634" i="1"/>
  <c r="S634" i="1"/>
  <c r="R643" i="1"/>
  <c r="S643" i="1"/>
  <c r="R652" i="1"/>
  <c r="S652" i="1"/>
  <c r="R661" i="1"/>
  <c r="S661" i="1"/>
  <c r="R670" i="1"/>
  <c r="S670" i="1"/>
  <c r="R679" i="1"/>
  <c r="S679" i="1"/>
  <c r="R688" i="1"/>
  <c r="S688" i="1"/>
  <c r="R697" i="1"/>
  <c r="S697" i="1"/>
  <c r="R706" i="1"/>
  <c r="S706" i="1"/>
  <c r="R715" i="1"/>
  <c r="S715" i="1"/>
  <c r="R724" i="1"/>
  <c r="S724" i="1"/>
  <c r="R733" i="1"/>
  <c r="S733" i="1"/>
  <c r="R742" i="1"/>
  <c r="S742" i="1"/>
  <c r="R751" i="1"/>
  <c r="S751" i="1"/>
  <c r="R760" i="1"/>
  <c r="S760" i="1"/>
  <c r="R769" i="1"/>
  <c r="S769" i="1"/>
  <c r="R778" i="1"/>
  <c r="S778" i="1"/>
  <c r="R787" i="1"/>
  <c r="S787" i="1"/>
  <c r="R796" i="1"/>
  <c r="S796" i="1"/>
  <c r="R805" i="1"/>
  <c r="S805" i="1"/>
  <c r="R814" i="1"/>
  <c r="S814" i="1"/>
  <c r="R823" i="1"/>
  <c r="S823" i="1"/>
  <c r="R832" i="1"/>
  <c r="S832" i="1"/>
  <c r="R841" i="1"/>
  <c r="S841" i="1"/>
  <c r="R850" i="1"/>
  <c r="S850" i="1"/>
  <c r="R859" i="1"/>
  <c r="S859" i="1"/>
  <c r="R868" i="1"/>
  <c r="S868" i="1"/>
  <c r="R877" i="1"/>
  <c r="S877" i="1"/>
  <c r="R886" i="1"/>
  <c r="S886" i="1"/>
  <c r="R895" i="1"/>
  <c r="S895" i="1"/>
  <c r="R904" i="1"/>
  <c r="S904" i="1"/>
  <c r="R913" i="1"/>
  <c r="S913" i="1"/>
  <c r="R922" i="1"/>
  <c r="S922" i="1"/>
  <c r="R931" i="1"/>
  <c r="S931" i="1"/>
  <c r="R940" i="1"/>
  <c r="S940" i="1"/>
  <c r="R949" i="1"/>
  <c r="S949" i="1"/>
  <c r="R958" i="1"/>
  <c r="S958" i="1"/>
  <c r="R967" i="1"/>
  <c r="S967" i="1"/>
  <c r="R976" i="1"/>
  <c r="S976" i="1"/>
  <c r="R985" i="1"/>
  <c r="S985" i="1"/>
  <c r="R994" i="1"/>
  <c r="S994" i="1"/>
  <c r="R1003" i="1"/>
  <c r="S1003" i="1"/>
  <c r="R1012" i="1"/>
  <c r="S1012" i="1"/>
  <c r="R1021" i="1"/>
  <c r="S1021" i="1"/>
  <c r="R1030" i="1"/>
  <c r="S1030" i="1"/>
  <c r="R1039" i="1"/>
  <c r="S1039" i="1"/>
  <c r="R1048" i="1"/>
  <c r="S1048" i="1"/>
  <c r="R1057" i="1"/>
  <c r="S1057" i="1"/>
  <c r="R1066" i="1"/>
  <c r="S1066" i="1"/>
  <c r="R1075" i="1"/>
  <c r="S1075" i="1"/>
  <c r="R1084" i="1"/>
  <c r="S1084" i="1"/>
  <c r="R1093" i="1"/>
  <c r="S1093" i="1"/>
  <c r="R1102" i="1"/>
  <c r="S1102" i="1"/>
  <c r="R1111" i="1"/>
  <c r="S1111" i="1"/>
  <c r="R1120" i="1"/>
  <c r="S1120" i="1"/>
  <c r="R1129" i="1"/>
  <c r="S1129" i="1"/>
  <c r="R1138" i="1"/>
  <c r="S1138" i="1"/>
  <c r="R1147" i="1"/>
  <c r="S1147" i="1"/>
  <c r="R1156" i="1"/>
  <c r="S1156" i="1"/>
  <c r="R1165" i="1"/>
  <c r="S1165" i="1"/>
  <c r="R1174" i="1"/>
  <c r="S1174" i="1"/>
  <c r="R1183" i="1"/>
  <c r="S1183" i="1"/>
  <c r="R1192" i="1"/>
  <c r="S1192" i="1"/>
  <c r="R1201" i="1"/>
  <c r="S1201" i="1"/>
  <c r="R1210" i="1"/>
  <c r="S1210" i="1"/>
  <c r="R1219" i="1"/>
  <c r="S1219" i="1"/>
  <c r="R1228" i="1"/>
  <c r="S1228" i="1"/>
  <c r="R1237" i="1"/>
  <c r="S1237" i="1"/>
  <c r="R1246" i="1"/>
  <c r="S1246" i="1"/>
  <c r="R1255" i="1"/>
  <c r="S1255" i="1"/>
  <c r="R1264" i="1"/>
  <c r="S1264" i="1"/>
  <c r="R1273" i="1"/>
  <c r="S1273" i="1"/>
  <c r="R1282" i="1"/>
  <c r="S1282" i="1"/>
  <c r="R1291" i="1"/>
  <c r="S1291" i="1"/>
  <c r="R1300" i="1"/>
  <c r="S1300" i="1"/>
  <c r="R1309" i="1"/>
  <c r="S1309" i="1"/>
  <c r="R1318" i="1"/>
  <c r="S1318" i="1"/>
  <c r="R1327" i="1"/>
  <c r="S1327" i="1"/>
  <c r="R1336" i="1"/>
  <c r="S1336" i="1"/>
  <c r="R1345" i="1"/>
  <c r="S1345" i="1"/>
  <c r="R1354" i="1"/>
  <c r="S1354" i="1"/>
  <c r="R1363" i="1"/>
  <c r="S1363" i="1"/>
  <c r="R1372" i="1"/>
  <c r="S1372" i="1"/>
  <c r="R1381" i="1"/>
  <c r="S1381" i="1"/>
  <c r="R1390" i="1"/>
  <c r="S1390" i="1"/>
  <c r="R1399" i="1"/>
  <c r="S1399" i="1"/>
  <c r="R1408" i="1"/>
  <c r="S1408" i="1"/>
  <c r="R1417" i="1"/>
  <c r="S1417" i="1"/>
  <c r="R1426" i="1"/>
  <c r="S1426" i="1"/>
  <c r="R1435" i="1"/>
  <c r="S1435" i="1"/>
  <c r="R1444" i="1"/>
  <c r="S1444" i="1"/>
  <c r="R1453" i="1"/>
  <c r="S1453" i="1"/>
  <c r="R1462" i="1"/>
  <c r="S1462" i="1"/>
  <c r="R1471" i="1"/>
  <c r="S1471" i="1"/>
  <c r="R1480" i="1"/>
  <c r="S1480" i="1"/>
  <c r="R1489" i="1"/>
  <c r="S1489" i="1"/>
  <c r="R1498" i="1"/>
  <c r="S1498" i="1"/>
  <c r="R1507" i="1"/>
  <c r="S1507" i="1"/>
  <c r="R1516" i="1"/>
  <c r="S1516" i="1"/>
  <c r="R1525" i="1"/>
  <c r="S1525" i="1"/>
  <c r="R1534" i="1"/>
  <c r="S1534" i="1"/>
  <c r="R1543" i="1"/>
  <c r="S1543" i="1"/>
  <c r="R1552" i="1"/>
  <c r="S1552" i="1"/>
  <c r="R1561" i="1"/>
  <c r="S1561" i="1"/>
  <c r="R1570" i="1"/>
  <c r="S1570" i="1"/>
  <c r="R1579" i="1"/>
  <c r="S1579" i="1"/>
  <c r="R1588" i="1"/>
  <c r="S1588" i="1"/>
  <c r="R1597" i="1"/>
  <c r="S1597" i="1"/>
  <c r="R1606" i="1"/>
  <c r="S1606" i="1"/>
  <c r="R1615" i="1"/>
  <c r="S1615" i="1"/>
  <c r="R1624" i="1"/>
  <c r="S1624" i="1"/>
  <c r="R1633" i="1"/>
  <c r="S1633" i="1"/>
  <c r="R1642" i="1"/>
  <c r="S1642" i="1"/>
  <c r="R1651" i="1"/>
  <c r="S1651" i="1"/>
  <c r="R1660" i="1"/>
  <c r="S1660" i="1"/>
  <c r="R1669" i="1"/>
  <c r="S1669" i="1"/>
  <c r="R1678" i="1"/>
  <c r="S1678" i="1"/>
  <c r="R1687" i="1"/>
  <c r="S1687" i="1"/>
  <c r="R1696" i="1"/>
  <c r="S1696" i="1"/>
  <c r="R1705" i="1"/>
  <c r="S1705" i="1"/>
  <c r="R1714" i="1"/>
  <c r="S1714" i="1"/>
  <c r="R1723" i="1"/>
  <c r="S1723" i="1"/>
  <c r="R1732" i="1"/>
  <c r="S1732" i="1"/>
  <c r="R1741" i="1"/>
  <c r="S1741" i="1"/>
  <c r="R1750" i="1"/>
  <c r="S1750" i="1"/>
  <c r="R1759" i="1"/>
  <c r="S1759" i="1"/>
  <c r="R1768" i="1"/>
  <c r="S1768" i="1"/>
  <c r="R1777" i="1"/>
  <c r="S1777" i="1"/>
  <c r="R1786" i="1"/>
  <c r="S1786" i="1"/>
  <c r="R1795" i="1"/>
  <c r="S1795" i="1"/>
  <c r="R1804" i="1"/>
  <c r="S1804" i="1"/>
  <c r="R98" i="1"/>
  <c r="S98" i="1"/>
  <c r="R119" i="1"/>
  <c r="S119" i="1"/>
  <c r="R137" i="1"/>
  <c r="S137" i="1"/>
  <c r="R155" i="1"/>
  <c r="S155" i="1"/>
  <c r="R173" i="1"/>
  <c r="S173" i="1"/>
  <c r="R191" i="1"/>
  <c r="S191" i="1"/>
  <c r="R209" i="1"/>
  <c r="S209" i="1"/>
  <c r="R227" i="1"/>
  <c r="S227" i="1"/>
  <c r="R245" i="1"/>
  <c r="S245" i="1"/>
  <c r="R263" i="1"/>
  <c r="S263" i="1"/>
  <c r="R281" i="1"/>
  <c r="S281" i="1"/>
  <c r="R299" i="1"/>
  <c r="S299" i="1"/>
  <c r="R314" i="1"/>
  <c r="S314" i="1"/>
  <c r="R332" i="1"/>
  <c r="S332" i="1"/>
  <c r="R350" i="1"/>
  <c r="S350" i="1"/>
  <c r="R368" i="1"/>
  <c r="S368" i="1"/>
  <c r="R386" i="1"/>
  <c r="S386" i="1"/>
  <c r="R404" i="1"/>
  <c r="S404" i="1"/>
  <c r="R422" i="1"/>
  <c r="S422" i="1"/>
  <c r="R440" i="1"/>
  <c r="S440" i="1"/>
  <c r="R458" i="1"/>
  <c r="S458" i="1"/>
  <c r="R476" i="1"/>
  <c r="S476" i="1"/>
  <c r="R494" i="1"/>
  <c r="S494" i="1"/>
  <c r="R512" i="1"/>
  <c r="S512" i="1"/>
  <c r="R530" i="1"/>
  <c r="S530" i="1"/>
  <c r="R548" i="1"/>
  <c r="S548" i="1"/>
  <c r="R566" i="1"/>
  <c r="S566" i="1"/>
  <c r="R584" i="1"/>
  <c r="S584" i="1"/>
  <c r="R602" i="1"/>
  <c r="S602" i="1"/>
  <c r="R620" i="1"/>
  <c r="S620" i="1"/>
  <c r="R638" i="1"/>
  <c r="S638" i="1"/>
  <c r="R656" i="1"/>
  <c r="S656" i="1"/>
  <c r="R680" i="1"/>
  <c r="S680" i="1"/>
  <c r="R698" i="1"/>
  <c r="S698" i="1"/>
  <c r="R716" i="1"/>
  <c r="S716" i="1"/>
  <c r="R734" i="1"/>
  <c r="S734" i="1"/>
  <c r="R752" i="1"/>
  <c r="S752" i="1"/>
  <c r="R770" i="1"/>
  <c r="S770" i="1"/>
  <c r="R788" i="1"/>
  <c r="S788" i="1"/>
  <c r="R806" i="1"/>
  <c r="S806" i="1"/>
  <c r="R824" i="1"/>
  <c r="S824" i="1"/>
  <c r="R842" i="1"/>
  <c r="S842" i="1"/>
  <c r="R860" i="1"/>
  <c r="S860" i="1"/>
  <c r="R878" i="1"/>
  <c r="S878" i="1"/>
  <c r="R896" i="1"/>
  <c r="S896" i="1"/>
  <c r="R914" i="1"/>
  <c r="S914" i="1"/>
  <c r="R932" i="1"/>
  <c r="S932" i="1"/>
  <c r="R950" i="1"/>
  <c r="S950" i="1"/>
  <c r="R968" i="1"/>
  <c r="S968" i="1"/>
  <c r="R986" i="1"/>
  <c r="S986" i="1"/>
  <c r="R1004" i="1"/>
  <c r="S1004" i="1"/>
  <c r="R1022" i="1"/>
  <c r="S1022" i="1"/>
  <c r="R1040" i="1"/>
  <c r="S1040" i="1"/>
  <c r="R1058" i="1"/>
  <c r="S1058" i="1"/>
  <c r="R1076" i="1"/>
  <c r="S1076" i="1"/>
  <c r="R1094" i="1"/>
  <c r="S1094" i="1"/>
  <c r="R1112" i="1"/>
  <c r="S1112" i="1"/>
  <c r="R1130" i="1"/>
  <c r="S1130" i="1"/>
  <c r="R1148" i="1"/>
  <c r="S1148" i="1"/>
  <c r="R1166" i="1"/>
  <c r="S1166" i="1"/>
  <c r="R1184" i="1"/>
  <c r="S1184" i="1"/>
  <c r="R1202" i="1"/>
  <c r="S1202" i="1"/>
  <c r="R1220" i="1"/>
  <c r="S1220" i="1"/>
  <c r="R1238" i="1"/>
  <c r="S1238" i="1"/>
  <c r="R1256" i="1"/>
  <c r="S1256" i="1"/>
  <c r="R1274" i="1"/>
  <c r="S1274" i="1"/>
  <c r="R1292" i="1"/>
  <c r="S1292" i="1"/>
  <c r="R1313" i="1"/>
  <c r="S1313" i="1"/>
  <c r="R1331" i="1"/>
  <c r="S1331" i="1"/>
  <c r="R1349" i="1"/>
  <c r="S1349" i="1"/>
  <c r="R1370" i="1"/>
  <c r="S1370" i="1"/>
  <c r="R1394" i="1"/>
  <c r="S1394" i="1"/>
  <c r="R1421" i="1"/>
  <c r="S1421" i="1"/>
  <c r="R1448" i="1"/>
  <c r="S1448" i="1"/>
  <c r="R1475" i="1"/>
  <c r="S1475" i="1"/>
  <c r="R1505" i="1"/>
  <c r="S1505" i="1"/>
  <c r="R1532" i="1"/>
  <c r="S1532" i="1"/>
  <c r="R1559" i="1"/>
  <c r="S1559" i="1"/>
  <c r="R1586" i="1"/>
  <c r="S1586" i="1"/>
  <c r="R1613" i="1"/>
  <c r="S1613" i="1"/>
  <c r="R1643" i="1"/>
  <c r="S1643" i="1"/>
  <c r="R1670" i="1"/>
  <c r="S1670" i="1"/>
  <c r="R1697" i="1"/>
  <c r="S1697" i="1"/>
  <c r="R1724" i="1"/>
  <c r="S1724" i="1"/>
  <c r="R1751" i="1"/>
  <c r="S1751" i="1"/>
  <c r="R1778" i="1"/>
  <c r="S1778" i="1"/>
  <c r="R1808" i="1"/>
  <c r="S1808" i="1"/>
  <c r="R18" i="1"/>
  <c r="S18" i="1"/>
  <c r="R35" i="1"/>
  <c r="S35" i="1"/>
  <c r="R59" i="1"/>
  <c r="S59" i="1"/>
  <c r="R68" i="1"/>
  <c r="S68" i="1"/>
  <c r="R77" i="1"/>
  <c r="S77" i="1"/>
  <c r="R86" i="1"/>
  <c r="S86" i="1"/>
  <c r="R95" i="1"/>
  <c r="S95" i="1"/>
  <c r="R110" i="1"/>
  <c r="S110" i="1"/>
  <c r="R128" i="1"/>
  <c r="S128" i="1"/>
  <c r="R146" i="1"/>
  <c r="S146" i="1"/>
  <c r="R164" i="1"/>
  <c r="S164" i="1"/>
  <c r="R182" i="1"/>
  <c r="S182" i="1"/>
  <c r="R200" i="1"/>
  <c r="S200" i="1"/>
  <c r="R218" i="1"/>
  <c r="S218" i="1"/>
  <c r="R236" i="1"/>
  <c r="S236" i="1"/>
  <c r="R254" i="1"/>
  <c r="S254" i="1"/>
  <c r="R272" i="1"/>
  <c r="S272" i="1"/>
  <c r="R290" i="1"/>
  <c r="S290" i="1"/>
  <c r="R311" i="1"/>
  <c r="S311" i="1"/>
  <c r="R329" i="1"/>
  <c r="S329" i="1"/>
  <c r="R347" i="1"/>
  <c r="S347" i="1"/>
  <c r="R365" i="1"/>
  <c r="S365" i="1"/>
  <c r="R383" i="1"/>
  <c r="S383" i="1"/>
  <c r="R401" i="1"/>
  <c r="S401" i="1"/>
  <c r="R419" i="1"/>
  <c r="S419" i="1"/>
  <c r="R437" i="1"/>
  <c r="S437" i="1"/>
  <c r="R455" i="1"/>
  <c r="S455" i="1"/>
  <c r="R473" i="1"/>
  <c r="S473" i="1"/>
  <c r="R491" i="1"/>
  <c r="S491" i="1"/>
  <c r="R509" i="1"/>
  <c r="S509" i="1"/>
  <c r="R527" i="1"/>
  <c r="S527" i="1"/>
  <c r="R545" i="1"/>
  <c r="S545" i="1"/>
  <c r="R563" i="1"/>
  <c r="S563" i="1"/>
  <c r="R581" i="1"/>
  <c r="S581" i="1"/>
  <c r="R599" i="1"/>
  <c r="S599" i="1"/>
  <c r="R617" i="1"/>
  <c r="S617" i="1"/>
  <c r="R635" i="1"/>
  <c r="S635" i="1"/>
  <c r="R653" i="1"/>
  <c r="S653" i="1"/>
  <c r="R677" i="1"/>
  <c r="S677" i="1"/>
  <c r="R695" i="1"/>
  <c r="S695" i="1"/>
  <c r="R713" i="1"/>
  <c r="S713" i="1"/>
  <c r="R731" i="1"/>
  <c r="S731" i="1"/>
  <c r="R749" i="1"/>
  <c r="S749" i="1"/>
  <c r="R767" i="1"/>
  <c r="S767" i="1"/>
  <c r="R785" i="1"/>
  <c r="S785" i="1"/>
  <c r="R803" i="1"/>
  <c r="S803" i="1"/>
  <c r="R821" i="1"/>
  <c r="S821" i="1"/>
  <c r="R839" i="1"/>
  <c r="S839" i="1"/>
  <c r="R857" i="1"/>
  <c r="S857" i="1"/>
  <c r="R875" i="1"/>
  <c r="S875" i="1"/>
  <c r="R893" i="1"/>
  <c r="S893" i="1"/>
  <c r="R911" i="1"/>
  <c r="S911" i="1"/>
  <c r="R929" i="1"/>
  <c r="S929" i="1"/>
  <c r="R947" i="1"/>
  <c r="S947" i="1"/>
  <c r="R965" i="1"/>
  <c r="S965" i="1"/>
  <c r="R983" i="1"/>
  <c r="S983" i="1"/>
  <c r="R1001" i="1"/>
  <c r="S1001" i="1"/>
  <c r="R1019" i="1"/>
  <c r="S1019" i="1"/>
  <c r="R1037" i="1"/>
  <c r="S1037" i="1"/>
  <c r="R1055" i="1"/>
  <c r="S1055" i="1"/>
  <c r="R1073" i="1"/>
  <c r="S1073" i="1"/>
  <c r="R1091" i="1"/>
  <c r="S1091" i="1"/>
  <c r="R1109" i="1"/>
  <c r="S1109" i="1"/>
  <c r="R1127" i="1"/>
  <c r="S1127" i="1"/>
  <c r="R1145" i="1"/>
  <c r="S1145" i="1"/>
  <c r="R1163" i="1"/>
  <c r="S1163" i="1"/>
  <c r="R1181" i="1"/>
  <c r="S1181" i="1"/>
  <c r="R1199" i="1"/>
  <c r="S1199" i="1"/>
  <c r="R1217" i="1"/>
  <c r="S1217" i="1"/>
  <c r="R1235" i="1"/>
  <c r="S1235" i="1"/>
  <c r="R1253" i="1"/>
  <c r="S1253" i="1"/>
  <c r="R1271" i="1"/>
  <c r="S1271" i="1"/>
  <c r="R1289" i="1"/>
  <c r="S1289" i="1"/>
  <c r="R1310" i="1"/>
  <c r="S1310" i="1"/>
  <c r="R1328" i="1"/>
  <c r="S1328" i="1"/>
  <c r="R1346" i="1"/>
  <c r="S1346" i="1"/>
  <c r="R1367" i="1"/>
  <c r="S1367" i="1"/>
  <c r="R1391" i="1"/>
  <c r="S1391" i="1"/>
  <c r="R1418" i="1"/>
  <c r="S1418" i="1"/>
  <c r="R1445" i="1"/>
  <c r="S1445" i="1"/>
  <c r="R1472" i="1"/>
  <c r="S1472" i="1"/>
  <c r="R1499" i="1"/>
  <c r="S1499" i="1"/>
  <c r="R1526" i="1"/>
  <c r="S1526" i="1"/>
  <c r="R1553" i="1"/>
  <c r="S1553" i="1"/>
  <c r="R1580" i="1"/>
  <c r="S1580" i="1"/>
  <c r="R1607" i="1"/>
  <c r="S1607" i="1"/>
  <c r="R1637" i="1"/>
  <c r="S1637" i="1"/>
  <c r="R1664" i="1"/>
  <c r="S1664" i="1"/>
  <c r="R1691" i="1"/>
  <c r="S1691" i="1"/>
  <c r="R1721" i="1"/>
  <c r="S1721" i="1"/>
  <c r="R1748" i="1"/>
  <c r="S1748" i="1"/>
  <c r="R1775" i="1"/>
  <c r="S1775" i="1"/>
  <c r="R1805" i="1"/>
  <c r="S1805" i="1"/>
</calcChain>
</file>

<file path=xl/sharedStrings.xml><?xml version="1.0" encoding="utf-8"?>
<sst xmlns="http://schemas.openxmlformats.org/spreadsheetml/2006/main" count="1840" uniqueCount="33">
  <si>
    <t>Class 3 vehicles:</t>
  </si>
  <si>
    <t>vehicles with a ratio of rated power in W / kerb mass in kg  &gt; 34</t>
  </si>
  <si>
    <t>For further requirements/recommendations see table "Explanations"</t>
  </si>
  <si>
    <r>
      <rPr>
        <sz val="10"/>
        <color rgb="FF000000"/>
        <rFont val="Arial"/>
        <family val="2"/>
      </rPr>
      <t>P</t>
    </r>
    <r>
      <rPr>
        <sz val="11"/>
        <color rgb="FF000000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</si>
  <si>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</si>
  <si>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</si>
  <si>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</si>
  <si>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</si>
  <si>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r>
      <t>P</t>
    </r>
    <r>
      <rPr>
        <sz val="11"/>
        <color theme="1"/>
        <rFont val="Calibri"/>
        <family val="2"/>
        <scheme val="minor"/>
      </rPr>
      <t>hase</t>
    </r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</si>
  <si>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</si>
  <si>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</si>
  <si>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</si>
  <si>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</si>
  <si>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</si>
  <si>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</si>
  <si>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</si>
  <si>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</si>
  <si>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Velocity </t>
  </si>
  <si>
    <t>m/s</t>
  </si>
  <si>
    <t xml:space="preserve">Acceleration </t>
  </si>
  <si>
    <t>Rolling</t>
  </si>
  <si>
    <t xml:space="preserve">Aerodynamic </t>
  </si>
  <si>
    <t>N</t>
  </si>
  <si>
    <t>Power</t>
  </si>
  <si>
    <t>Total -ive</t>
  </si>
  <si>
    <t>Total +ive</t>
  </si>
  <si>
    <t>Total Force</t>
  </si>
  <si>
    <t>kWh</t>
  </si>
  <si>
    <t>kW</t>
  </si>
  <si>
    <t>Energy</t>
  </si>
  <si>
    <t>kJ</t>
  </si>
  <si>
    <t>Power -ive</t>
  </si>
  <si>
    <t>Power +ive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</si>
</sst>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7" fillId="2" borderId="1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1" fontId="2" fillId="8" borderId="0" xfId="1" applyNumberFormat="1" applyFont="1" applyFill="1" applyBorder="1"/>
    <xf numFmtId="0" fontId="0" fillId="0" borderId="9" xfId="0" applyBorder="1"/>
    <xf numFmtId="0" fontId="0" fillId="0" borderId="10" xfId="0" applyBorder="1"/>
    <xf numFmtId="1" fontId="0" fillId="0" borderId="10" xfId="0" applyNumberFormat="1" applyBorder="1"/>
    <xf numFmtId="1" fontId="0" fillId="8" borderId="10" xfId="0" applyNumberFormat="1" applyFill="1" applyBorder="1"/>
    <xf numFmtId="1" fontId="2" fillId="8" borderId="10" xfId="1" applyNumberFormat="1" applyFont="1" applyFill="1" applyBorder="1"/>
    <xf numFmtId="1" fontId="2" fillId="9" borderId="10" xfId="1" applyNumberFormat="1" applyFont="1" applyFill="1" applyBorder="1"/>
    <xf numFmtId="0" fontId="0" fillId="9" borderId="10" xfId="0" applyFill="1" applyBorder="1"/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/>
    <xf numFmtId="1" fontId="0" fillId="0" borderId="0" xfId="0" applyNumberFormat="1"/>
    <xf numFmtId="1" fontId="0" fillId="8" borderId="0" xfId="0" applyNumberFormat="1" applyFill="1"/>
    <xf numFmtId="1" fontId="2" fillId="9" borderId="0" xfId="1" applyNumberFormat="1" applyFont="1" applyFill="1" applyBorder="1"/>
    <xf numFmtId="0" fontId="0" fillId="9" borderId="0" xfId="0" applyFill="1"/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8" borderId="0" xfId="0" applyFill="1"/>
    <xf numFmtId="0" fontId="0" fillId="0" borderId="14" xfId="0" applyBorder="1"/>
    <xf numFmtId="0" fontId="0" fillId="0" borderId="15" xfId="0" applyBorder="1"/>
    <xf numFmtId="1" fontId="0" fillId="0" borderId="15" xfId="0" applyNumberFormat="1" applyBorder="1"/>
    <xf numFmtId="1" fontId="0" fillId="8" borderId="15" xfId="0" applyNumberFormat="1" applyFill="1" applyBorder="1"/>
    <xf numFmtId="1" fontId="2" fillId="8" borderId="15" xfId="1" applyNumberFormat="1" applyFont="1" applyFill="1" applyBorder="1"/>
    <xf numFmtId="1" fontId="2" fillId="9" borderId="15" xfId="1" applyNumberFormat="1" applyFont="1" applyFill="1" applyBorder="1"/>
    <xf numFmtId="0" fontId="0" fillId="9" borderId="15" xfId="0" applyFill="1" applyBorder="1"/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Forces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19.676051748971194</c:v>
                </c:pt>
                <c:pt idx="13">
                  <c:v>601.98509515174896</c:v>
                </c:pt>
                <c:pt idx="14">
                  <c:v>2851.9190750000007</c:v>
                </c:pt>
                <c:pt idx="15">
                  <c:v>4952.7803302083339</c:v>
                </c:pt>
                <c:pt idx="16">
                  <c:v>6038.1719199202662</c:v>
                </c:pt>
                <c:pt idx="17">
                  <c:v>9384.8188555426968</c:v>
                </c:pt>
                <c:pt idx="18">
                  <c:v>12741.458194431585</c:v>
                </c:pt>
                <c:pt idx="19">
                  <c:v>10384.860082304527</c:v>
                </c:pt>
                <c:pt idx="20">
                  <c:v>5130.3859069573073</c:v>
                </c:pt>
                <c:pt idx="21">
                  <c:v>3143.0605368184169</c:v>
                </c:pt>
                <c:pt idx="22">
                  <c:v>3006.6786432741765</c:v>
                </c:pt>
                <c:pt idx="23">
                  <c:v>3239.3989333333348</c:v>
                </c:pt>
                <c:pt idx="24">
                  <c:v>5301.9259302083346</c:v>
                </c:pt>
                <c:pt idx="25">
                  <c:v>7086.9147193415592</c:v>
                </c:pt>
                <c:pt idx="26">
                  <c:v>8297.6548104038066</c:v>
                </c:pt>
                <c:pt idx="27">
                  <c:v>11710.512117836943</c:v>
                </c:pt>
                <c:pt idx="28">
                  <c:v>13306.215175000003</c:v>
                </c:pt>
                <c:pt idx="29">
                  <c:v>13652.671415033426</c:v>
                </c:pt>
                <c:pt idx="30">
                  <c:v>11428.6866632073</c:v>
                </c:pt>
                <c:pt idx="31">
                  <c:v>8384.6858201517498</c:v>
                </c:pt>
                <c:pt idx="32">
                  <c:v>7085.7880009130604</c:v>
                </c:pt>
                <c:pt idx="33">
                  <c:v>6457.9462131815881</c:v>
                </c:pt>
                <c:pt idx="34">
                  <c:v>5277.6076444444489</c:v>
                </c:pt>
                <c:pt idx="35">
                  <c:v>3235.5309911908553</c:v>
                </c:pt>
                <c:pt idx="36">
                  <c:v>-897.3727054526679</c:v>
                </c:pt>
                <c:pt idx="37">
                  <c:v>-7132.1214363554636</c:v>
                </c:pt>
                <c:pt idx="38">
                  <c:v>-10042.218246180564</c:v>
                </c:pt>
                <c:pt idx="39">
                  <c:v>-8585.6277906378546</c:v>
                </c:pt>
                <c:pt idx="40">
                  <c:v>-6920.8460091563848</c:v>
                </c:pt>
                <c:pt idx="41">
                  <c:v>-8221.2490208204727</c:v>
                </c:pt>
                <c:pt idx="42">
                  <c:v>-10158.758551954725</c:v>
                </c:pt>
                <c:pt idx="43">
                  <c:v>-8294.854640264919</c:v>
                </c:pt>
                <c:pt idx="44">
                  <c:v>-4044.1013361111154</c:v>
                </c:pt>
                <c:pt idx="45">
                  <c:v>-922.92458632973353</c:v>
                </c:pt>
                <c:pt idx="46">
                  <c:v>-435.2483555555541</c:v>
                </c:pt>
                <c:pt idx="47">
                  <c:v>-1104.1429253472224</c:v>
                </c:pt>
                <c:pt idx="48">
                  <c:v>-734.47828971193337</c:v>
                </c:pt>
                <c:pt idx="49">
                  <c:v>416.49329084362353</c:v>
                </c:pt>
                <c:pt idx="50">
                  <c:v>622.51180936213768</c:v>
                </c:pt>
                <c:pt idx="51">
                  <c:v>-1107.1359805555569</c:v>
                </c:pt>
                <c:pt idx="52">
                  <c:v>-3011.7047384387852</c:v>
                </c:pt>
                <c:pt idx="53">
                  <c:v>-1997.7077097093618</c:v>
                </c:pt>
                <c:pt idx="54">
                  <c:v>-99.427979642489532</c:v>
                </c:pt>
                <c:pt idx="55">
                  <c:v>595.38333333333355</c:v>
                </c:pt>
                <c:pt idx="56">
                  <c:v>664.82777777777778</c:v>
                </c:pt>
                <c:pt idx="57">
                  <c:v>873.1611111111115</c:v>
                </c:pt>
                <c:pt idx="58">
                  <c:v>1109.9420774305554</c:v>
                </c:pt>
                <c:pt idx="59">
                  <c:v>2450.9941749999989</c:v>
                </c:pt>
                <c:pt idx="60">
                  <c:v>3127.9562246527776</c:v>
                </c:pt>
                <c:pt idx="61">
                  <c:v>1931.8343656250008</c:v>
                </c:pt>
                <c:pt idx="62">
                  <c:v>1736.2322815972211</c:v>
                </c:pt>
                <c:pt idx="63">
                  <c:v>2052.6950250000009</c:v>
                </c:pt>
                <c:pt idx="64">
                  <c:v>2570.6273052083347</c:v>
                </c:pt>
                <c:pt idx="65">
                  <c:v>2064.6414389917695</c:v>
                </c:pt>
                <c:pt idx="66">
                  <c:v>1683.5232310056567</c:v>
                </c:pt>
                <c:pt idx="67">
                  <c:v>3418.2994880658425</c:v>
                </c:pt>
                <c:pt idx="68">
                  <c:v>6849.1505764017493</c:v>
                </c:pt>
                <c:pt idx="69">
                  <c:v>9753.2607621399184</c:v>
                </c:pt>
                <c:pt idx="70">
                  <c:v>11822.361488876031</c:v>
                </c:pt>
                <c:pt idx="71">
                  <c:v>12519.389642695478</c:v>
                </c:pt>
                <c:pt idx="72">
                  <c:v>10955.431016563783</c:v>
                </c:pt>
                <c:pt idx="73">
                  <c:v>8241.3221711934129</c:v>
                </c:pt>
                <c:pt idx="74">
                  <c:v>6698.8252330889918</c:v>
                </c:pt>
                <c:pt idx="75">
                  <c:v>6695.05259917695</c:v>
                </c:pt>
                <c:pt idx="76">
                  <c:v>7355.2638239711969</c:v>
                </c:pt>
                <c:pt idx="77">
                  <c:v>7176.5484101723214</c:v>
                </c:pt>
                <c:pt idx="78">
                  <c:v>5317.2673934027771</c:v>
                </c:pt>
                <c:pt idx="79">
                  <c:v>2382.4746801054594</c:v>
                </c:pt>
                <c:pt idx="80">
                  <c:v>748.38020833333337</c:v>
                </c:pt>
                <c:pt idx="81">
                  <c:v>-844.2849231610146</c:v>
                </c:pt>
                <c:pt idx="82">
                  <c:v>-439.61826529063796</c:v>
                </c:pt>
                <c:pt idx="83">
                  <c:v>1478.0296167695599</c:v>
                </c:pt>
                <c:pt idx="84">
                  <c:v>391.36211225565552</c:v>
                </c:pt>
                <c:pt idx="85">
                  <c:v>-273.22659443159614</c:v>
                </c:pt>
                <c:pt idx="86">
                  <c:v>-88.095621514912011</c:v>
                </c:pt>
                <c:pt idx="87">
                  <c:v>287.48732417696613</c:v>
                </c:pt>
                <c:pt idx="88">
                  <c:v>-2897.3057250000061</c:v>
                </c:pt>
                <c:pt idx="89">
                  <c:v>-10532.206300707308</c:v>
                </c:pt>
                <c:pt idx="90">
                  <c:v>-13869.96523159722</c:v>
                </c:pt>
                <c:pt idx="91">
                  <c:v>-11776.930452674898</c:v>
                </c:pt>
                <c:pt idx="92">
                  <c:v>-6693.0025334362153</c:v>
                </c:pt>
                <c:pt idx="93">
                  <c:v>-3309.2103443415645</c:v>
                </c:pt>
                <c:pt idx="94">
                  <c:v>-2876.8388888888894</c:v>
                </c:pt>
                <c:pt idx="95">
                  <c:v>-2769.642971540638</c:v>
                </c:pt>
                <c:pt idx="96">
                  <c:v>-1534.798616563786</c:v>
                </c:pt>
                <c:pt idx="97">
                  <c:v>-557.97119999999995</c:v>
                </c:pt>
                <c:pt idx="98">
                  <c:v>-341.2633628600824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32.618366563786012</c:v>
                </c:pt>
                <c:pt idx="139">
                  <c:v>749.79597938528809</c:v>
                </c:pt>
                <c:pt idx="140">
                  <c:v>3787.1994208204733</c:v>
                </c:pt>
                <c:pt idx="141">
                  <c:v>7620.8570614583323</c:v>
                </c:pt>
                <c:pt idx="142">
                  <c:v>7774.163134156378</c:v>
                </c:pt>
                <c:pt idx="143">
                  <c:v>4938.606903124999</c:v>
                </c:pt>
                <c:pt idx="144">
                  <c:v>3369.4600742926982</c:v>
                </c:pt>
                <c:pt idx="145">
                  <c:v>4737.5345547325132</c:v>
                </c:pt>
                <c:pt idx="146">
                  <c:v>7467.3918222222201</c:v>
                </c:pt>
                <c:pt idx="147">
                  <c:v>8809.9725832304521</c:v>
                </c:pt>
                <c:pt idx="148">
                  <c:v>7897.6232569315862</c:v>
                </c:pt>
                <c:pt idx="149">
                  <c:v>5491.8045399176972</c:v>
                </c:pt>
                <c:pt idx="150">
                  <c:v>2344.6211241769538</c:v>
                </c:pt>
                <c:pt idx="151">
                  <c:v>-2461.6888138888917</c:v>
                </c:pt>
                <c:pt idx="152">
                  <c:v>-8941.8613695473196</c:v>
                </c:pt>
                <c:pt idx="153">
                  <c:v>-11565.459472119341</c:v>
                </c:pt>
                <c:pt idx="154">
                  <c:v>-8310.050623829733</c:v>
                </c:pt>
                <c:pt idx="155">
                  <c:v>-3335.5516634387868</c:v>
                </c:pt>
                <c:pt idx="156">
                  <c:v>178.71666666666596</c:v>
                </c:pt>
                <c:pt idx="157">
                  <c:v>2232.2441749999998</c:v>
                </c:pt>
                <c:pt idx="158">
                  <c:v>4546.799697569445</c:v>
                </c:pt>
                <c:pt idx="159">
                  <c:v>6966.2177251028825</c:v>
                </c:pt>
                <c:pt idx="160">
                  <c:v>8407.5891489583337</c:v>
                </c:pt>
                <c:pt idx="161">
                  <c:v>8757.437324999999</c:v>
                </c:pt>
                <c:pt idx="162">
                  <c:v>7813.7128038194496</c:v>
                </c:pt>
                <c:pt idx="163">
                  <c:v>8186.155911111111</c:v>
                </c:pt>
                <c:pt idx="164">
                  <c:v>7946.4440409593617</c:v>
                </c:pt>
                <c:pt idx="165">
                  <c:v>6805.0726814943437</c:v>
                </c:pt>
                <c:pt idx="166">
                  <c:v>6126.9733295138922</c:v>
                </c:pt>
                <c:pt idx="167">
                  <c:v>8295.7353711934193</c:v>
                </c:pt>
                <c:pt idx="168">
                  <c:v>10704.547206584362</c:v>
                </c:pt>
                <c:pt idx="169">
                  <c:v>8814.1459555555502</c:v>
                </c:pt>
                <c:pt idx="170">
                  <c:v>3322.060082304517</c:v>
                </c:pt>
                <c:pt idx="171">
                  <c:v>-3466.4954352880632</c:v>
                </c:pt>
                <c:pt idx="172">
                  <c:v>-10454.744340624997</c:v>
                </c:pt>
                <c:pt idx="173">
                  <c:v>-12236.040059156378</c:v>
                </c:pt>
                <c:pt idx="174">
                  <c:v>-7186.1855432998964</c:v>
                </c:pt>
                <c:pt idx="175">
                  <c:v>-1329.1603347350826</c:v>
                </c:pt>
                <c:pt idx="176">
                  <c:v>2453.9879523276722</c:v>
                </c:pt>
                <c:pt idx="177">
                  <c:v>5696.392118274176</c:v>
                </c:pt>
                <c:pt idx="178">
                  <c:v>7124.1630387860096</c:v>
                </c:pt>
                <c:pt idx="179">
                  <c:v>4984.8600954732528</c:v>
                </c:pt>
                <c:pt idx="180">
                  <c:v>2494.6510304526764</c:v>
                </c:pt>
                <c:pt idx="181">
                  <c:v>1288.4579298482472</c:v>
                </c:pt>
                <c:pt idx="182">
                  <c:v>-84.584348971192426</c:v>
                </c:pt>
                <c:pt idx="183">
                  <c:v>-3216.7009863554499</c:v>
                </c:pt>
                <c:pt idx="184">
                  <c:v>-5432.434455208333</c:v>
                </c:pt>
                <c:pt idx="185">
                  <c:v>-5504.5014880658464</c:v>
                </c:pt>
                <c:pt idx="186">
                  <c:v>-4450.262152777781</c:v>
                </c:pt>
                <c:pt idx="187">
                  <c:v>-3155.1430968749987</c:v>
                </c:pt>
                <c:pt idx="188">
                  <c:v>-2179.3726947916666</c:v>
                </c:pt>
                <c:pt idx="189">
                  <c:v>-1467.144553253602</c:v>
                </c:pt>
                <c:pt idx="190">
                  <c:v>-859.79858056841579</c:v>
                </c:pt>
                <c:pt idx="191">
                  <c:v>-500.0928354038063</c:v>
                </c:pt>
                <c:pt idx="192">
                  <c:v>-176.59671493055509</c:v>
                </c:pt>
                <c:pt idx="193">
                  <c:v>188.57152617026671</c:v>
                </c:pt>
                <c:pt idx="194">
                  <c:v>323.82768137860074</c:v>
                </c:pt>
                <c:pt idx="195">
                  <c:v>525.93888888888944</c:v>
                </c:pt>
                <c:pt idx="196">
                  <c:v>664.82777777777778</c:v>
                </c:pt>
                <c:pt idx="197">
                  <c:v>664.82777777777778</c:v>
                </c:pt>
                <c:pt idx="198">
                  <c:v>1012.0499999999998</c:v>
                </c:pt>
                <c:pt idx="199">
                  <c:v>1418.316896540638</c:v>
                </c:pt>
                <c:pt idx="200">
                  <c:v>1853.8138760288064</c:v>
                </c:pt>
                <c:pt idx="201">
                  <c:v>2407.4526748971198</c:v>
                </c:pt>
                <c:pt idx="202">
                  <c:v>3020.2829861111113</c:v>
                </c:pt>
                <c:pt idx="203">
                  <c:v>4766.8648003472226</c:v>
                </c:pt>
                <c:pt idx="204">
                  <c:v>6285.3141075102867</c:v>
                </c:pt>
                <c:pt idx="205">
                  <c:v>7165.2611489711935</c:v>
                </c:pt>
                <c:pt idx="206">
                  <c:v>9327.398781584363</c:v>
                </c:pt>
                <c:pt idx="207">
                  <c:v>10764.478846540638</c:v>
                </c:pt>
                <c:pt idx="208">
                  <c:v>10716.873252674901</c:v>
                </c:pt>
                <c:pt idx="209">
                  <c:v>12586.14156378601</c:v>
                </c:pt>
                <c:pt idx="210">
                  <c:v>13760.102762139919</c:v>
                </c:pt>
                <c:pt idx="211">
                  <c:v>11502.611762152777</c:v>
                </c:pt>
                <c:pt idx="212">
                  <c:v>9835.9347045267477</c:v>
                </c:pt>
                <c:pt idx="213">
                  <c:v>8821.8738281249971</c:v>
                </c:pt>
                <c:pt idx="214">
                  <c:v>9602.0497711934204</c:v>
                </c:pt>
                <c:pt idx="215">
                  <c:v>12029.771491679525</c:v>
                </c:pt>
                <c:pt idx="216">
                  <c:v>14241.057291666666</c:v>
                </c:pt>
                <c:pt idx="217">
                  <c:v>15048.914839930558</c:v>
                </c:pt>
                <c:pt idx="218">
                  <c:v>14378.875450102882</c:v>
                </c:pt>
                <c:pt idx="219">
                  <c:v>12925.444822119334</c:v>
                </c:pt>
                <c:pt idx="220">
                  <c:v>11233.708335082309</c:v>
                </c:pt>
                <c:pt idx="221">
                  <c:v>9067.0279990869494</c:v>
                </c:pt>
                <c:pt idx="222">
                  <c:v>7634.7331802083245</c:v>
                </c:pt>
                <c:pt idx="223">
                  <c:v>7418.5178835519418</c:v>
                </c:pt>
                <c:pt idx="224">
                  <c:v>7487.3549389917789</c:v>
                </c:pt>
                <c:pt idx="225">
                  <c:v>8520.8211165637877</c:v>
                </c:pt>
                <c:pt idx="226">
                  <c:v>8988.64464526747</c:v>
                </c:pt>
                <c:pt idx="227">
                  <c:v>8798.5145148019528</c:v>
                </c:pt>
                <c:pt idx="228">
                  <c:v>8603.9019750000189</c:v>
                </c:pt>
                <c:pt idx="229">
                  <c:v>8054.7147575102981</c:v>
                </c:pt>
                <c:pt idx="230">
                  <c:v>6819.8855050797229</c:v>
                </c:pt>
                <c:pt idx="231">
                  <c:v>4858.0799495241863</c:v>
                </c:pt>
                <c:pt idx="232">
                  <c:v>574.39068343621045</c:v>
                </c:pt>
                <c:pt idx="233">
                  <c:v>-4964.647221875015</c:v>
                </c:pt>
                <c:pt idx="234">
                  <c:v>-6799.9715657535962</c:v>
                </c:pt>
                <c:pt idx="235">
                  <c:v>-4352.9739583333376</c:v>
                </c:pt>
                <c:pt idx="236">
                  <c:v>-598.76499722221456</c:v>
                </c:pt>
                <c:pt idx="237">
                  <c:v>501.37351111111468</c:v>
                </c:pt>
                <c:pt idx="238">
                  <c:v>-2087.0490304526875</c:v>
                </c:pt>
                <c:pt idx="239">
                  <c:v>-7013.2297208461978</c:v>
                </c:pt>
                <c:pt idx="240">
                  <c:v>-10122.403432857507</c:v>
                </c:pt>
                <c:pt idx="241">
                  <c:v>-8198.4468155221148</c:v>
                </c:pt>
                <c:pt idx="242">
                  <c:v>-7218.2197643389918</c:v>
                </c:pt>
                <c:pt idx="243">
                  <c:v>-7729.1463091563764</c:v>
                </c:pt>
                <c:pt idx="244">
                  <c:v>-6920.8460091563848</c:v>
                </c:pt>
                <c:pt idx="245">
                  <c:v>-8221.2490208204727</c:v>
                </c:pt>
                <c:pt idx="246">
                  <c:v>-10158.758551954725</c:v>
                </c:pt>
                <c:pt idx="247">
                  <c:v>-8294.854640264919</c:v>
                </c:pt>
                <c:pt idx="248">
                  <c:v>-4044.1013361111154</c:v>
                </c:pt>
                <c:pt idx="249">
                  <c:v>-922.92458632973353</c:v>
                </c:pt>
                <c:pt idx="250">
                  <c:v>-435.2483555555541</c:v>
                </c:pt>
                <c:pt idx="251">
                  <c:v>-1104.1429253472224</c:v>
                </c:pt>
                <c:pt idx="252">
                  <c:v>-734.47828971193337</c:v>
                </c:pt>
                <c:pt idx="253">
                  <c:v>416.49329084362353</c:v>
                </c:pt>
                <c:pt idx="254">
                  <c:v>622.51180936213768</c:v>
                </c:pt>
                <c:pt idx="255">
                  <c:v>-1107.1359805555569</c:v>
                </c:pt>
                <c:pt idx="256">
                  <c:v>-1739.7139976980441</c:v>
                </c:pt>
                <c:pt idx="257">
                  <c:v>566.7060490612148</c:v>
                </c:pt>
                <c:pt idx="258">
                  <c:v>3905.8524649176939</c:v>
                </c:pt>
                <c:pt idx="259">
                  <c:v>6427.9400514017498</c:v>
                </c:pt>
                <c:pt idx="260">
                  <c:v>7550.4097758230482</c:v>
                </c:pt>
                <c:pt idx="261">
                  <c:v>8276.4089102880644</c:v>
                </c:pt>
                <c:pt idx="262">
                  <c:v>9812.5849747813791</c:v>
                </c:pt>
                <c:pt idx="263">
                  <c:v>13190.833304642492</c:v>
                </c:pt>
                <c:pt idx="264">
                  <c:v>16184.701477301962</c:v>
                </c:pt>
                <c:pt idx="265">
                  <c:v>16237.478159246402</c:v>
                </c:pt>
                <c:pt idx="266">
                  <c:v>13612.963541666657</c:v>
                </c:pt>
                <c:pt idx="267">
                  <c:v>12444.538711111107</c:v>
                </c:pt>
                <c:pt idx="268">
                  <c:v>12458.871375347224</c:v>
                </c:pt>
                <c:pt idx="269">
                  <c:v>11444.274311111112</c:v>
                </c:pt>
                <c:pt idx="270">
                  <c:v>8209.9378718750013</c:v>
                </c:pt>
                <c:pt idx="271">
                  <c:v>3176.6028806584441</c:v>
                </c:pt>
                <c:pt idx="272">
                  <c:v>2067.1467999999932</c:v>
                </c:pt>
                <c:pt idx="273">
                  <c:v>-1111.7153218749963</c:v>
                </c:pt>
                <c:pt idx="274">
                  <c:v>-7745.5536340149183</c:v>
                </c:pt>
                <c:pt idx="275">
                  <c:v>-10222.127955555565</c:v>
                </c:pt>
                <c:pt idx="276">
                  <c:v>-11191.828806584359</c:v>
                </c:pt>
                <c:pt idx="277">
                  <c:v>-11666.085236213994</c:v>
                </c:pt>
                <c:pt idx="278">
                  <c:v>-13808.952249652777</c:v>
                </c:pt>
                <c:pt idx="279">
                  <c:v>-12403.301085069445</c:v>
                </c:pt>
                <c:pt idx="280">
                  <c:v>-5272.3762665637869</c:v>
                </c:pt>
                <c:pt idx="281">
                  <c:v>2956.485331584362</c:v>
                </c:pt>
                <c:pt idx="282">
                  <c:v>9887.2061773019559</c:v>
                </c:pt>
                <c:pt idx="283">
                  <c:v>12946.741970267492</c:v>
                </c:pt>
                <c:pt idx="284">
                  <c:v>15145.59396841564</c:v>
                </c:pt>
                <c:pt idx="285">
                  <c:v>16643.96119191101</c:v>
                </c:pt>
                <c:pt idx="286">
                  <c:v>17094.847157304532</c:v>
                </c:pt>
                <c:pt idx="287">
                  <c:v>18768.195374086939</c:v>
                </c:pt>
                <c:pt idx="288">
                  <c:v>20483.369341563775</c:v>
                </c:pt>
                <c:pt idx="289">
                  <c:v>18411.584410892498</c:v>
                </c:pt>
                <c:pt idx="290">
                  <c:v>11605.540177777779</c:v>
                </c:pt>
                <c:pt idx="291">
                  <c:v>4588.7350027777775</c:v>
                </c:pt>
                <c:pt idx="292">
                  <c:v>-352.79315555554354</c:v>
                </c:pt>
                <c:pt idx="293">
                  <c:v>-982.58784538324574</c:v>
                </c:pt>
                <c:pt idx="294">
                  <c:v>619.33904052210755</c:v>
                </c:pt>
                <c:pt idx="295">
                  <c:v>2473.9936000000152</c:v>
                </c:pt>
                <c:pt idx="296">
                  <c:v>4083.3675662165638</c:v>
                </c:pt>
                <c:pt idx="297">
                  <c:v>5182.3269333333292</c:v>
                </c:pt>
                <c:pt idx="298">
                  <c:v>5508.9842843750002</c:v>
                </c:pt>
                <c:pt idx="299">
                  <c:v>4725.2418182998854</c:v>
                </c:pt>
                <c:pt idx="300">
                  <c:v>3630.3344108925012</c:v>
                </c:pt>
                <c:pt idx="301">
                  <c:v>2238.1509510416781</c:v>
                </c:pt>
                <c:pt idx="302">
                  <c:v>561.99856491768401</c:v>
                </c:pt>
                <c:pt idx="303">
                  <c:v>-826.12826676955933</c:v>
                </c:pt>
                <c:pt idx="304">
                  <c:v>-2686.7429267489724</c:v>
                </c:pt>
                <c:pt idx="305">
                  <c:v>-3939.6749620498977</c:v>
                </c:pt>
                <c:pt idx="306">
                  <c:v>-2677.626227674898</c:v>
                </c:pt>
                <c:pt idx="307">
                  <c:v>-305.46128888888887</c:v>
                </c:pt>
                <c:pt idx="308">
                  <c:v>1538.3208979038166</c:v>
                </c:pt>
                <c:pt idx="309">
                  <c:v>1752.60527292954</c:v>
                </c:pt>
                <c:pt idx="310">
                  <c:v>1025.9560671167726</c:v>
                </c:pt>
                <c:pt idx="311">
                  <c:v>308.15692674896502</c:v>
                </c:pt>
                <c:pt idx="312">
                  <c:v>-1067.0858490869441</c:v>
                </c:pt>
                <c:pt idx="313">
                  <c:v>-2600.7546945473259</c:v>
                </c:pt>
                <c:pt idx="314">
                  <c:v>-3603.2500000000005</c:v>
                </c:pt>
                <c:pt idx="315">
                  <c:v>-3504.0481991769552</c:v>
                </c:pt>
                <c:pt idx="316">
                  <c:v>-2837.4996527777776</c:v>
                </c:pt>
                <c:pt idx="317">
                  <c:v>-3318.0016293852882</c:v>
                </c:pt>
                <c:pt idx="318">
                  <c:v>-4404.8333333333321</c:v>
                </c:pt>
                <c:pt idx="319">
                  <c:v>-4486.3360082304507</c:v>
                </c:pt>
                <c:pt idx="320">
                  <c:v>-1958.4761218749982</c:v>
                </c:pt>
                <c:pt idx="321">
                  <c:v>-153.58772674897531</c:v>
                </c:pt>
                <c:pt idx="322">
                  <c:v>557.2541322916627</c:v>
                </c:pt>
                <c:pt idx="323">
                  <c:v>701.35135451389181</c:v>
                </c:pt>
                <c:pt idx="324">
                  <c:v>110.66914687499991</c:v>
                </c:pt>
                <c:pt idx="325">
                  <c:v>931.461262049894</c:v>
                </c:pt>
                <c:pt idx="326">
                  <c:v>1069.7714472350863</c:v>
                </c:pt>
                <c:pt idx="327">
                  <c:v>641.33184526749267</c:v>
                </c:pt>
                <c:pt idx="328">
                  <c:v>-2742.9258391075123</c:v>
                </c:pt>
                <c:pt idx="329">
                  <c:v>-5655.9706291795274</c:v>
                </c:pt>
                <c:pt idx="330">
                  <c:v>-2631.6354729295285</c:v>
                </c:pt>
                <c:pt idx="331">
                  <c:v>191.53181850565778</c:v>
                </c:pt>
                <c:pt idx="332">
                  <c:v>-5.7869129501012555</c:v>
                </c:pt>
                <c:pt idx="333">
                  <c:v>-104.04549618055532</c:v>
                </c:pt>
                <c:pt idx="334">
                  <c:v>76.154577777777334</c:v>
                </c:pt>
                <c:pt idx="335">
                  <c:v>-104.71701388888866</c:v>
                </c:pt>
                <c:pt idx="336">
                  <c:v>231.05790091306633</c:v>
                </c:pt>
                <c:pt idx="337">
                  <c:v>805.85782871656386</c:v>
                </c:pt>
                <c:pt idx="338">
                  <c:v>1741.4745675797321</c:v>
                </c:pt>
                <c:pt idx="339">
                  <c:v>3816.7320945473252</c:v>
                </c:pt>
                <c:pt idx="340">
                  <c:v>6906.0766241769561</c:v>
                </c:pt>
                <c:pt idx="341">
                  <c:v>8961.65620901492</c:v>
                </c:pt>
                <c:pt idx="342">
                  <c:v>6940.0012009130642</c:v>
                </c:pt>
                <c:pt idx="343">
                  <c:v>3310.2967463991758</c:v>
                </c:pt>
                <c:pt idx="344">
                  <c:v>2331.1405911908437</c:v>
                </c:pt>
                <c:pt idx="345">
                  <c:v>3239.0600260416641</c:v>
                </c:pt>
                <c:pt idx="346">
                  <c:v>3372.7745333333351</c:v>
                </c:pt>
                <c:pt idx="347">
                  <c:v>2787.0197480452721</c:v>
                </c:pt>
                <c:pt idx="348">
                  <c:v>3478.1663085519522</c:v>
                </c:pt>
                <c:pt idx="349">
                  <c:v>3409.1973310056583</c:v>
                </c:pt>
                <c:pt idx="350">
                  <c:v>2655.2133145961934</c:v>
                </c:pt>
                <c:pt idx="351">
                  <c:v>1851.1873027777779</c:v>
                </c:pt>
                <c:pt idx="352">
                  <c:v>1516.9031294110096</c:v>
                </c:pt>
                <c:pt idx="353">
                  <c:v>1509.0343621399134</c:v>
                </c:pt>
                <c:pt idx="354">
                  <c:v>1662.6503510416642</c:v>
                </c:pt>
                <c:pt idx="355">
                  <c:v>2147.025351041671</c:v>
                </c:pt>
                <c:pt idx="356">
                  <c:v>2329.981833114713</c:v>
                </c:pt>
                <c:pt idx="357">
                  <c:v>1687.9928583333312</c:v>
                </c:pt>
                <c:pt idx="358">
                  <c:v>-273.37304526749097</c:v>
                </c:pt>
                <c:pt idx="359">
                  <c:v>-2934.5952275334366</c:v>
                </c:pt>
                <c:pt idx="360">
                  <c:v>-3778.8236239711923</c:v>
                </c:pt>
                <c:pt idx="361">
                  <c:v>-2732.8503489711952</c:v>
                </c:pt>
                <c:pt idx="362">
                  <c:v>-1332.5499336805528</c:v>
                </c:pt>
                <c:pt idx="363">
                  <c:v>-196.32990209619263</c:v>
                </c:pt>
                <c:pt idx="364">
                  <c:v>760.28184270833071</c:v>
                </c:pt>
                <c:pt idx="365">
                  <c:v>1359.2401760416683</c:v>
                </c:pt>
                <c:pt idx="366">
                  <c:v>1848.6456658436214</c:v>
                </c:pt>
                <c:pt idx="367">
                  <c:v>2871.2796674897131</c:v>
                </c:pt>
                <c:pt idx="368">
                  <c:v>4285.6542335776758</c:v>
                </c:pt>
                <c:pt idx="369">
                  <c:v>4444.7438673482502</c:v>
                </c:pt>
                <c:pt idx="370">
                  <c:v>2923.1691468750005</c:v>
                </c:pt>
                <c:pt idx="371">
                  <c:v>824.25289191100819</c:v>
                </c:pt>
                <c:pt idx="372">
                  <c:v>-2930.7030702674892</c:v>
                </c:pt>
                <c:pt idx="373">
                  <c:v>-6235.2805718750024</c:v>
                </c:pt>
                <c:pt idx="374">
                  <c:v>-6039.9598204861104</c:v>
                </c:pt>
                <c:pt idx="375">
                  <c:v>-4021.1901333333321</c:v>
                </c:pt>
                <c:pt idx="376">
                  <c:v>-2233.5208814686225</c:v>
                </c:pt>
                <c:pt idx="377">
                  <c:v>-1212.1402805555558</c:v>
                </c:pt>
                <c:pt idx="378">
                  <c:v>-649.09043355195433</c:v>
                </c:pt>
                <c:pt idx="379">
                  <c:v>-353.88436213991776</c:v>
                </c:pt>
                <c:pt idx="380">
                  <c:v>-403.20626666666686</c:v>
                </c:pt>
                <c:pt idx="381">
                  <c:v>-484.21261621656384</c:v>
                </c:pt>
                <c:pt idx="382">
                  <c:v>-418.33143612397106</c:v>
                </c:pt>
                <c:pt idx="383">
                  <c:v>-359.30754862397134</c:v>
                </c:pt>
                <c:pt idx="384">
                  <c:v>-250.27757406121401</c:v>
                </c:pt>
                <c:pt idx="385">
                  <c:v>-71.956451041666668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87.334604873971188</c:v>
                </c:pt>
                <c:pt idx="393">
                  <c:v>634.30385034722224</c:v>
                </c:pt>
                <c:pt idx="394">
                  <c:v>1979.0216000000005</c:v>
                </c:pt>
                <c:pt idx="395">
                  <c:v>4052.4648032536015</c:v>
                </c:pt>
                <c:pt idx="396">
                  <c:v>6590.8448552083346</c:v>
                </c:pt>
                <c:pt idx="397">
                  <c:v>9215.6005556584369</c:v>
                </c:pt>
                <c:pt idx="398">
                  <c:v>10446.288376633227</c:v>
                </c:pt>
                <c:pt idx="399">
                  <c:v>8091.006625823049</c:v>
                </c:pt>
                <c:pt idx="400">
                  <c:v>3698.264125102884</c:v>
                </c:pt>
                <c:pt idx="401">
                  <c:v>587.15301399176542</c:v>
                </c:pt>
                <c:pt idx="402">
                  <c:v>-1748.3014232638898</c:v>
                </c:pt>
                <c:pt idx="403">
                  <c:v>-3012.6017650334329</c:v>
                </c:pt>
                <c:pt idx="404">
                  <c:v>-2568.729200000002</c:v>
                </c:pt>
                <c:pt idx="405">
                  <c:v>-2187.0331869341589</c:v>
                </c:pt>
                <c:pt idx="406">
                  <c:v>-2366.4439085776744</c:v>
                </c:pt>
                <c:pt idx="407">
                  <c:v>-2364.2988297325091</c:v>
                </c:pt>
                <c:pt idx="408">
                  <c:v>-1609.8323010416671</c:v>
                </c:pt>
                <c:pt idx="409">
                  <c:v>-350.87701100823057</c:v>
                </c:pt>
                <c:pt idx="410">
                  <c:v>619.97071549639975</c:v>
                </c:pt>
                <c:pt idx="411">
                  <c:v>1030.1378600823036</c:v>
                </c:pt>
                <c:pt idx="412">
                  <c:v>1210.4655815843621</c:v>
                </c:pt>
                <c:pt idx="413">
                  <c:v>1405.8264194315852</c:v>
                </c:pt>
                <c:pt idx="414">
                  <c:v>2050.9517030221195</c:v>
                </c:pt>
                <c:pt idx="415">
                  <c:v>3208.4545038194428</c:v>
                </c:pt>
                <c:pt idx="416">
                  <c:v>3826.8917972222207</c:v>
                </c:pt>
                <c:pt idx="417">
                  <c:v>2936.2181284593653</c:v>
                </c:pt>
                <c:pt idx="418">
                  <c:v>1235.0485009387878</c:v>
                </c:pt>
                <c:pt idx="419">
                  <c:v>-528.45283621399187</c:v>
                </c:pt>
                <c:pt idx="420">
                  <c:v>-1219.7758584362134</c:v>
                </c:pt>
                <c:pt idx="421">
                  <c:v>-390.88092582304722</c:v>
                </c:pt>
                <c:pt idx="422">
                  <c:v>740.19502499999737</c:v>
                </c:pt>
                <c:pt idx="423">
                  <c:v>1889.9038748971193</c:v>
                </c:pt>
                <c:pt idx="424">
                  <c:v>3681.4955028806608</c:v>
                </c:pt>
                <c:pt idx="425">
                  <c:v>7093.2660935313806</c:v>
                </c:pt>
                <c:pt idx="426">
                  <c:v>12237.781268621398</c:v>
                </c:pt>
                <c:pt idx="427">
                  <c:v>16050.33629825103</c:v>
                </c:pt>
                <c:pt idx="428">
                  <c:v>13147.652569547326</c:v>
                </c:pt>
                <c:pt idx="429">
                  <c:v>6033.2623815843599</c:v>
                </c:pt>
                <c:pt idx="430">
                  <c:v>1208.2073768647092</c:v>
                </c:pt>
                <c:pt idx="431">
                  <c:v>-739.12863045267738</c:v>
                </c:pt>
                <c:pt idx="432">
                  <c:v>-563.45630070729817</c:v>
                </c:pt>
                <c:pt idx="433">
                  <c:v>696.41407961677476</c:v>
                </c:pt>
                <c:pt idx="434">
                  <c:v>865.83657038323167</c:v>
                </c:pt>
                <c:pt idx="435">
                  <c:v>-1287.9309083333371</c:v>
                </c:pt>
                <c:pt idx="436">
                  <c:v>-4647.084348971197</c:v>
                </c:pt>
                <c:pt idx="437">
                  <c:v>-7861.7228170138878</c:v>
                </c:pt>
                <c:pt idx="438">
                  <c:v>-9900.133783436213</c:v>
                </c:pt>
                <c:pt idx="439">
                  <c:v>-9575.8123834362123</c:v>
                </c:pt>
                <c:pt idx="440">
                  <c:v>-7119.3050482638891</c:v>
                </c:pt>
                <c:pt idx="441">
                  <c:v>-3638.6378053112144</c:v>
                </c:pt>
                <c:pt idx="442">
                  <c:v>-1204.6218871399178</c:v>
                </c:pt>
                <c:pt idx="443">
                  <c:v>-201.72002917952676</c:v>
                </c:pt>
                <c:pt idx="444">
                  <c:v>-4.4186704732510291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98.908678948045264</c:v>
                </c:pt>
                <c:pt idx="513">
                  <c:v>1015.6126462834361</c:v>
                </c:pt>
                <c:pt idx="514">
                  <c:v>3907.3125361111111</c:v>
                </c:pt>
                <c:pt idx="515">
                  <c:v>7618.1416889917709</c:v>
                </c:pt>
                <c:pt idx="516">
                  <c:v>9425.6191555555561</c:v>
                </c:pt>
                <c:pt idx="517">
                  <c:v>7275.16363007973</c:v>
                </c:pt>
                <c:pt idx="518">
                  <c:v>3103.2139552083313</c:v>
                </c:pt>
                <c:pt idx="519">
                  <c:v>568.49173298611367</c:v>
                </c:pt>
                <c:pt idx="520">
                  <c:v>-688.40557187499758</c:v>
                </c:pt>
                <c:pt idx="521">
                  <c:v>-1256.7522013760306</c:v>
                </c:pt>
                <c:pt idx="522">
                  <c:v>-1646.2176000000004</c:v>
                </c:pt>
                <c:pt idx="523">
                  <c:v>-2776.7937461934148</c:v>
                </c:pt>
                <c:pt idx="524">
                  <c:v>-4410.0454587834356</c:v>
                </c:pt>
                <c:pt idx="525">
                  <c:v>-4781.553288876029</c:v>
                </c:pt>
                <c:pt idx="526">
                  <c:v>-3063.7878748971198</c:v>
                </c:pt>
                <c:pt idx="527">
                  <c:v>-1082.7397119341563</c:v>
                </c:pt>
                <c:pt idx="528">
                  <c:v>-240.82139917695477</c:v>
                </c:pt>
                <c:pt idx="529">
                  <c:v>-62.587512860082313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24.516514711934153</c:v>
                </c:pt>
                <c:pt idx="534">
                  <c:v>272.12551111111111</c:v>
                </c:pt>
                <c:pt idx="535">
                  <c:v>911.29611193415644</c:v>
                </c:pt>
                <c:pt idx="536">
                  <c:v>1783.1560954732513</c:v>
                </c:pt>
                <c:pt idx="537">
                  <c:v>4145.7882389917695</c:v>
                </c:pt>
                <c:pt idx="538">
                  <c:v>8699.8786908436232</c:v>
                </c:pt>
                <c:pt idx="539">
                  <c:v>12091.917534156382</c:v>
                </c:pt>
                <c:pt idx="540">
                  <c:v>9041.1359232638897</c:v>
                </c:pt>
                <c:pt idx="541">
                  <c:v>3518.1186326517472</c:v>
                </c:pt>
                <c:pt idx="542">
                  <c:v>1249.6001141332317</c:v>
                </c:pt>
                <c:pt idx="543">
                  <c:v>251.29414687500193</c:v>
                </c:pt>
                <c:pt idx="544">
                  <c:v>-1270.7051917695476</c:v>
                </c:pt>
                <c:pt idx="545">
                  <c:v>-3157.400771077675</c:v>
                </c:pt>
                <c:pt idx="546">
                  <c:v>-3224.3552954861125</c:v>
                </c:pt>
                <c:pt idx="547">
                  <c:v>-2022.1185779964017</c:v>
                </c:pt>
                <c:pt idx="548">
                  <c:v>-1195.8193119341556</c:v>
                </c:pt>
                <c:pt idx="549">
                  <c:v>-763.66194468878518</c:v>
                </c:pt>
                <c:pt idx="550">
                  <c:v>-550.16605360082417</c:v>
                </c:pt>
                <c:pt idx="551">
                  <c:v>-104.68266423611088</c:v>
                </c:pt>
                <c:pt idx="552">
                  <c:v>-21.688467579732588</c:v>
                </c:pt>
                <c:pt idx="553">
                  <c:v>-24.398390959362224</c:v>
                </c:pt>
                <c:pt idx="554">
                  <c:v>281.92518841306611</c:v>
                </c:pt>
                <c:pt idx="555">
                  <c:v>579.83858658693327</c:v>
                </c:pt>
                <c:pt idx="556">
                  <c:v>883.07932732767563</c:v>
                </c:pt>
                <c:pt idx="557">
                  <c:v>1282.5038921167704</c:v>
                </c:pt>
                <c:pt idx="558">
                  <c:v>1732.9648361111106</c:v>
                </c:pt>
                <c:pt idx="559">
                  <c:v>3084.0671601723243</c:v>
                </c:pt>
                <c:pt idx="560">
                  <c:v>3334.5731336805561</c:v>
                </c:pt>
                <c:pt idx="561">
                  <c:v>1472.5067258230451</c:v>
                </c:pt>
                <c:pt idx="562">
                  <c:v>980.60857767489699</c:v>
                </c:pt>
                <c:pt idx="563">
                  <c:v>-593.46549639917669</c:v>
                </c:pt>
                <c:pt idx="564">
                  <c:v>-5273.5456832304517</c:v>
                </c:pt>
                <c:pt idx="565">
                  <c:v>-5642.7086506815849</c:v>
                </c:pt>
                <c:pt idx="566">
                  <c:v>-2548.7561777777773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174.68100565843622</c:v>
                </c:pt>
                <c:pt idx="602">
                  <c:v>573.53996145833332</c:v>
                </c:pt>
                <c:pt idx="603">
                  <c:v>2201.2438222222222</c:v>
                </c:pt>
                <c:pt idx="604">
                  <c:v>5445.6348062371399</c:v>
                </c:pt>
                <c:pt idx="605">
                  <c:v>9592.4100260288069</c:v>
                </c:pt>
                <c:pt idx="606">
                  <c:v>14122.125141666667</c:v>
                </c:pt>
                <c:pt idx="607">
                  <c:v>17405.726692708333</c:v>
                </c:pt>
                <c:pt idx="608">
                  <c:v>18481.865565522119</c:v>
                </c:pt>
                <c:pt idx="609">
                  <c:v>19227.301599999995</c:v>
                </c:pt>
                <c:pt idx="610">
                  <c:v>21167.917369547326</c:v>
                </c:pt>
                <c:pt idx="611">
                  <c:v>22389.42693090278</c:v>
                </c:pt>
                <c:pt idx="612">
                  <c:v>18536.753504526747</c:v>
                </c:pt>
                <c:pt idx="613">
                  <c:v>10767.556063541677</c:v>
                </c:pt>
                <c:pt idx="614">
                  <c:v>4968.0443668852959</c:v>
                </c:pt>
                <c:pt idx="615">
                  <c:v>3529.4563641332193</c:v>
                </c:pt>
                <c:pt idx="616">
                  <c:v>3514.8028213991843</c:v>
                </c:pt>
                <c:pt idx="617">
                  <c:v>2648.8271073045239</c:v>
                </c:pt>
                <c:pt idx="618">
                  <c:v>938.25407788065058</c:v>
                </c:pt>
                <c:pt idx="619">
                  <c:v>-1037.4458204732473</c:v>
                </c:pt>
                <c:pt idx="620">
                  <c:v>-1618.1871281250037</c:v>
                </c:pt>
                <c:pt idx="621">
                  <c:v>-88.026040033436161</c:v>
                </c:pt>
                <c:pt idx="622">
                  <c:v>2194.2743111111076</c:v>
                </c:pt>
                <c:pt idx="623">
                  <c:v>3977.7123078832337</c:v>
                </c:pt>
                <c:pt idx="624">
                  <c:v>5810.762472672337</c:v>
                </c:pt>
                <c:pt idx="625">
                  <c:v>6971.2247553112211</c:v>
                </c:pt>
                <c:pt idx="626">
                  <c:v>6309.7238148019524</c:v>
                </c:pt>
                <c:pt idx="627">
                  <c:v>4773.8251028806508</c:v>
                </c:pt>
                <c:pt idx="628">
                  <c:v>3975.2139917695472</c:v>
                </c:pt>
                <c:pt idx="629">
                  <c:v>4241.4176954732548</c:v>
                </c:pt>
                <c:pt idx="630">
                  <c:v>5858.0103724665714</c:v>
                </c:pt>
                <c:pt idx="631">
                  <c:v>8407.4416402906427</c:v>
                </c:pt>
                <c:pt idx="632">
                  <c:v>10314.543269791657</c:v>
                </c:pt>
                <c:pt idx="633">
                  <c:v>11795.12638229165</c:v>
                </c:pt>
                <c:pt idx="634">
                  <c:v>12533.776814827683</c:v>
                </c:pt>
                <c:pt idx="635">
                  <c:v>11770.774133333345</c:v>
                </c:pt>
                <c:pt idx="636">
                  <c:v>9345.5098334362119</c:v>
                </c:pt>
                <c:pt idx="637">
                  <c:v>6384.6590406378564</c:v>
                </c:pt>
                <c:pt idx="638">
                  <c:v>4851.0942258230416</c:v>
                </c:pt>
                <c:pt idx="639">
                  <c:v>4220.8617675797414</c:v>
                </c:pt>
                <c:pt idx="640">
                  <c:v>4187.3983694573144</c:v>
                </c:pt>
                <c:pt idx="641">
                  <c:v>6301.5283519547284</c:v>
                </c:pt>
                <c:pt idx="642">
                  <c:v>10400.358180208321</c:v>
                </c:pt>
                <c:pt idx="643">
                  <c:v>12002.405570486117</c:v>
                </c:pt>
                <c:pt idx="644">
                  <c:v>9411.8995111111199</c:v>
                </c:pt>
                <c:pt idx="645">
                  <c:v>7886.1372829860984</c:v>
                </c:pt>
                <c:pt idx="646">
                  <c:v>8305.6463196630557</c:v>
                </c:pt>
                <c:pt idx="647">
                  <c:v>8404.8188217721345</c:v>
                </c:pt>
                <c:pt idx="648">
                  <c:v>7848.5913843750059</c:v>
                </c:pt>
                <c:pt idx="649">
                  <c:v>6250.1964738554334</c:v>
                </c:pt>
                <c:pt idx="650">
                  <c:v>2942.0175917695524</c:v>
                </c:pt>
                <c:pt idx="651">
                  <c:v>-2688.1584362139738</c:v>
                </c:pt>
                <c:pt idx="652">
                  <c:v>-6848.3918463991722</c:v>
                </c:pt>
                <c:pt idx="653">
                  <c:v>-7368.9772131815898</c:v>
                </c:pt>
                <c:pt idx="654">
                  <c:v>-9566.6038718749969</c:v>
                </c:pt>
                <c:pt idx="655">
                  <c:v>-14685.281904526746</c:v>
                </c:pt>
                <c:pt idx="656">
                  <c:v>-16436.453600000001</c:v>
                </c:pt>
                <c:pt idx="657">
                  <c:v>-12168.694925102885</c:v>
                </c:pt>
                <c:pt idx="658">
                  <c:v>-7645.7953719778934</c:v>
                </c:pt>
                <c:pt idx="659">
                  <c:v>-8459.9524053369332</c:v>
                </c:pt>
                <c:pt idx="660">
                  <c:v>-12774.234503600817</c:v>
                </c:pt>
                <c:pt idx="661">
                  <c:v>-13839.676954732511</c:v>
                </c:pt>
                <c:pt idx="662">
                  <c:v>-11458.468157291665</c:v>
                </c:pt>
                <c:pt idx="663">
                  <c:v>-5897.3882758230438</c:v>
                </c:pt>
                <c:pt idx="664">
                  <c:v>-1846.087339338992</c:v>
                </c:pt>
                <c:pt idx="665">
                  <c:v>248.16111111111132</c:v>
                </c:pt>
                <c:pt idx="666">
                  <c:v>2141.6965261702676</c:v>
                </c:pt>
                <c:pt idx="667">
                  <c:v>6053.2860082304533</c:v>
                </c:pt>
                <c:pt idx="668">
                  <c:v>11233.230774176955</c:v>
                </c:pt>
                <c:pt idx="669">
                  <c:v>13512.520021399177</c:v>
                </c:pt>
                <c:pt idx="670">
                  <c:v>16092.367695473255</c:v>
                </c:pt>
                <c:pt idx="671">
                  <c:v>13326.882304526751</c:v>
                </c:pt>
                <c:pt idx="672">
                  <c:v>10295.213991769548</c:v>
                </c:pt>
                <c:pt idx="673">
                  <c:v>10980.083333333332</c:v>
                </c:pt>
                <c:pt idx="674">
                  <c:v>11678.541563786008</c:v>
                </c:pt>
                <c:pt idx="675">
                  <c:v>8456.1584362139838</c:v>
                </c:pt>
                <c:pt idx="676">
                  <c:v>4336.9320090149176</c:v>
                </c:pt>
                <c:pt idx="677">
                  <c:v>149.99882812500641</c:v>
                </c:pt>
                <c:pt idx="678">
                  <c:v>-7828.0086805555502</c:v>
                </c:pt>
                <c:pt idx="679">
                  <c:v>-12262.383799652776</c:v>
                </c:pt>
                <c:pt idx="680">
                  <c:v>-13630.848136111115</c:v>
                </c:pt>
                <c:pt idx="681">
                  <c:v>-12361.532765522121</c:v>
                </c:pt>
                <c:pt idx="682">
                  <c:v>-6518.7192888888894</c:v>
                </c:pt>
                <c:pt idx="683">
                  <c:v>-3493.2049020961967</c:v>
                </c:pt>
                <c:pt idx="684">
                  <c:v>-1295.7680968750035</c:v>
                </c:pt>
                <c:pt idx="685">
                  <c:v>3735.4819031250017</c:v>
                </c:pt>
                <c:pt idx="686">
                  <c:v>7447.0110947916683</c:v>
                </c:pt>
                <c:pt idx="687">
                  <c:v>7846.9705213091529</c:v>
                </c:pt>
                <c:pt idx="688">
                  <c:v>8394.3087849408439</c:v>
                </c:pt>
                <c:pt idx="689">
                  <c:v>9100.8540971193452</c:v>
                </c:pt>
                <c:pt idx="690">
                  <c:v>6431.2669871527787</c:v>
                </c:pt>
                <c:pt idx="691">
                  <c:v>3536.5338614583347</c:v>
                </c:pt>
                <c:pt idx="692">
                  <c:v>3745.4662000128642</c:v>
                </c:pt>
                <c:pt idx="693">
                  <c:v>5139.985197222225</c:v>
                </c:pt>
                <c:pt idx="694">
                  <c:v>4936.839467708337</c:v>
                </c:pt>
                <c:pt idx="695">
                  <c:v>1763.3279637860003</c:v>
                </c:pt>
                <c:pt idx="696">
                  <c:v>-6930.9048000000039</c:v>
                </c:pt>
                <c:pt idx="697">
                  <c:v>-8948.7611715406329</c:v>
                </c:pt>
                <c:pt idx="698">
                  <c:v>-6122.8384416666659</c:v>
                </c:pt>
                <c:pt idx="699">
                  <c:v>-3925.8779656250008</c:v>
                </c:pt>
                <c:pt idx="700">
                  <c:v>-1075.6487482510315</c:v>
                </c:pt>
                <c:pt idx="701">
                  <c:v>294.89077860082222</c:v>
                </c:pt>
                <c:pt idx="702">
                  <c:v>1018.4878472222231</c:v>
                </c:pt>
                <c:pt idx="703">
                  <c:v>1140.0156249999984</c:v>
                </c:pt>
                <c:pt idx="704">
                  <c:v>-76.28106781121582</c:v>
                </c:pt>
                <c:pt idx="705">
                  <c:v>-2273.4797405221198</c:v>
                </c:pt>
                <c:pt idx="706">
                  <c:v>-3930.8562448945468</c:v>
                </c:pt>
                <c:pt idx="707">
                  <c:v>-3600.0706497813771</c:v>
                </c:pt>
                <c:pt idx="708">
                  <c:v>-1583.1525399176953</c:v>
                </c:pt>
                <c:pt idx="709">
                  <c:v>942.60555555555436</c:v>
                </c:pt>
                <c:pt idx="710">
                  <c:v>4633.4219555555565</c:v>
                </c:pt>
                <c:pt idx="711">
                  <c:v>8805.0023052083361</c:v>
                </c:pt>
                <c:pt idx="712">
                  <c:v>7007.9525053112138</c:v>
                </c:pt>
                <c:pt idx="713">
                  <c:v>1447.4993998971167</c:v>
                </c:pt>
                <c:pt idx="714">
                  <c:v>-2772.2388510288074</c:v>
                </c:pt>
                <c:pt idx="715">
                  <c:v>-6732.7667261445458</c:v>
                </c:pt>
                <c:pt idx="716">
                  <c:v>-4447.7376178369341</c:v>
                </c:pt>
                <c:pt idx="717">
                  <c:v>-654.61666666666702</c:v>
                </c:pt>
                <c:pt idx="718">
                  <c:v>1359.2722222222221</c:v>
                </c:pt>
                <c:pt idx="719">
                  <c:v>3734.6009130658435</c:v>
                </c:pt>
                <c:pt idx="720">
                  <c:v>6007.2139917695476</c:v>
                </c:pt>
                <c:pt idx="721">
                  <c:v>6007.3953108924916</c:v>
                </c:pt>
                <c:pt idx="722">
                  <c:v>6000.6412573045282</c:v>
                </c:pt>
                <c:pt idx="723">
                  <c:v>5801.8274739583312</c:v>
                </c:pt>
                <c:pt idx="724">
                  <c:v>7187.1666666666688</c:v>
                </c:pt>
                <c:pt idx="725">
                  <c:v>10791.649377674896</c:v>
                </c:pt>
                <c:pt idx="726">
                  <c:v>16197.889046772112</c:v>
                </c:pt>
                <c:pt idx="727">
                  <c:v>18421.746044444444</c:v>
                </c:pt>
                <c:pt idx="728">
                  <c:v>14670.562725000014</c:v>
                </c:pt>
                <c:pt idx="729">
                  <c:v>11998.164025000011</c:v>
                </c:pt>
                <c:pt idx="730">
                  <c:v>7435.3831045267407</c:v>
                </c:pt>
                <c:pt idx="731">
                  <c:v>4353.3124865869304</c:v>
                </c:pt>
                <c:pt idx="732">
                  <c:v>4126.1888888888998</c:v>
                </c:pt>
                <c:pt idx="733">
                  <c:v>4401.2273573045231</c:v>
                </c:pt>
                <c:pt idx="734">
                  <c:v>4678.7399325102879</c:v>
                </c:pt>
                <c:pt idx="735">
                  <c:v>5223.2026377186294</c:v>
                </c:pt>
                <c:pt idx="736">
                  <c:v>6043.6603805684163</c:v>
                </c:pt>
                <c:pt idx="737">
                  <c:v>5910.6963659850808</c:v>
                </c:pt>
                <c:pt idx="738">
                  <c:v>4696.3323045267452</c:v>
                </c:pt>
                <c:pt idx="739">
                  <c:v>7009.9913989583283</c:v>
                </c:pt>
                <c:pt idx="740">
                  <c:v>9898.7013447916579</c:v>
                </c:pt>
                <c:pt idx="741">
                  <c:v>9138.6053563786154</c:v>
                </c:pt>
                <c:pt idx="742">
                  <c:v>6620.2736510288041</c:v>
                </c:pt>
                <c:pt idx="743">
                  <c:v>4725.2418182998854</c:v>
                </c:pt>
                <c:pt idx="744">
                  <c:v>4467.9861027777815</c:v>
                </c:pt>
                <c:pt idx="745">
                  <c:v>4467.9861027777815</c:v>
                </c:pt>
                <c:pt idx="746">
                  <c:v>5584.0390062371398</c:v>
                </c:pt>
                <c:pt idx="747">
                  <c:v>7323.0053639017533</c:v>
                </c:pt>
                <c:pt idx="748">
                  <c:v>8606.655675</c:v>
                </c:pt>
                <c:pt idx="749">
                  <c:v>7951.6035832304415</c:v>
                </c:pt>
                <c:pt idx="750">
                  <c:v>5741.5127805555512</c:v>
                </c:pt>
                <c:pt idx="751">
                  <c:v>4300.5405583333504</c:v>
                </c:pt>
                <c:pt idx="752">
                  <c:v>3133.6642988554536</c:v>
                </c:pt>
                <c:pt idx="753">
                  <c:v>1080.6319523019467</c:v>
                </c:pt>
                <c:pt idx="754">
                  <c:v>-399.94178401490569</c:v>
                </c:pt>
                <c:pt idx="755">
                  <c:v>-1834.5854880658519</c:v>
                </c:pt>
                <c:pt idx="756">
                  <c:v>-6428.3495951517443</c:v>
                </c:pt>
                <c:pt idx="757">
                  <c:v>-14067.891596977883</c:v>
                </c:pt>
                <c:pt idx="758">
                  <c:v>-18790.37149548611</c:v>
                </c:pt>
                <c:pt idx="759">
                  <c:v>-17890.182326607504</c:v>
                </c:pt>
                <c:pt idx="760">
                  <c:v>-15529.128922325104</c:v>
                </c:pt>
                <c:pt idx="761">
                  <c:v>-13069.465313541667</c:v>
                </c:pt>
                <c:pt idx="762">
                  <c:v>-8933.552363786006</c:v>
                </c:pt>
                <c:pt idx="763">
                  <c:v>-4490.4384675797319</c:v>
                </c:pt>
                <c:pt idx="764">
                  <c:v>-376.83888888888896</c:v>
                </c:pt>
                <c:pt idx="765">
                  <c:v>3676.1067193415643</c:v>
                </c:pt>
                <c:pt idx="766">
                  <c:v>6747.9547325102894</c:v>
                </c:pt>
                <c:pt idx="767">
                  <c:v>8198.5901676054527</c:v>
                </c:pt>
                <c:pt idx="768">
                  <c:v>9792.9782452674917</c:v>
                </c:pt>
                <c:pt idx="769">
                  <c:v>13031.597458436219</c:v>
                </c:pt>
                <c:pt idx="770">
                  <c:v>18924.764263413064</c:v>
                </c:pt>
                <c:pt idx="771">
                  <c:v>22587.251600707299</c:v>
                </c:pt>
                <c:pt idx="772">
                  <c:v>24362.295642708341</c:v>
                </c:pt>
                <c:pt idx="773">
                  <c:v>23322.336546746406</c:v>
                </c:pt>
                <c:pt idx="774">
                  <c:v>21802.210302533436</c:v>
                </c:pt>
                <c:pt idx="775">
                  <c:v>24219.7416520962</c:v>
                </c:pt>
                <c:pt idx="776">
                  <c:v>22271.347994894546</c:v>
                </c:pt>
                <c:pt idx="777">
                  <c:v>18830.744747698045</c:v>
                </c:pt>
                <c:pt idx="778">
                  <c:v>17939.826775244343</c:v>
                </c:pt>
                <c:pt idx="779">
                  <c:v>16922.930059362137</c:v>
                </c:pt>
                <c:pt idx="780">
                  <c:v>14966.740308809174</c:v>
                </c:pt>
                <c:pt idx="781">
                  <c:v>13175.774753124984</c:v>
                </c:pt>
                <c:pt idx="782">
                  <c:v>11593.519888065826</c:v>
                </c:pt>
                <c:pt idx="783">
                  <c:v>10283.318198958348</c:v>
                </c:pt>
                <c:pt idx="784">
                  <c:v>10002.079911111123</c:v>
                </c:pt>
                <c:pt idx="785">
                  <c:v>11597.843621399183</c:v>
                </c:pt>
                <c:pt idx="786">
                  <c:v>12190.791364827686</c:v>
                </c:pt>
                <c:pt idx="787">
                  <c:v>10087.716095473234</c:v>
                </c:pt>
                <c:pt idx="788">
                  <c:v>8227.1232095035793</c:v>
                </c:pt>
                <c:pt idx="789">
                  <c:v>8227.1232095036339</c:v>
                </c:pt>
                <c:pt idx="790">
                  <c:v>9388.5826861111345</c:v>
                </c:pt>
                <c:pt idx="791">
                  <c:v>10232.706790624979</c:v>
                </c:pt>
                <c:pt idx="792">
                  <c:v>7646.8333333333039</c:v>
                </c:pt>
                <c:pt idx="793">
                  <c:v>-1564.9334880658448</c:v>
                </c:pt>
                <c:pt idx="794">
                  <c:v>-14279.81258841303</c:v>
                </c:pt>
                <c:pt idx="795">
                  <c:v>-24229.436882986109</c:v>
                </c:pt>
                <c:pt idx="796">
                  <c:v>-27399.755463888909</c:v>
                </c:pt>
                <c:pt idx="797">
                  <c:v>-23169.946751401756</c:v>
                </c:pt>
                <c:pt idx="798">
                  <c:v>-14379.114002996399</c:v>
                </c:pt>
                <c:pt idx="799">
                  <c:v>-5129.5964989583335</c:v>
                </c:pt>
                <c:pt idx="800">
                  <c:v>920.0772416666664</c:v>
                </c:pt>
                <c:pt idx="801">
                  <c:v>4975.5616632073106</c:v>
                </c:pt>
                <c:pt idx="802">
                  <c:v>11694.243814339005</c:v>
                </c:pt>
                <c:pt idx="803">
                  <c:v>20076.850981597217</c:v>
                </c:pt>
                <c:pt idx="804">
                  <c:v>23121.284302880646</c:v>
                </c:pt>
                <c:pt idx="805">
                  <c:v>17657.571742695487</c:v>
                </c:pt>
                <c:pt idx="806">
                  <c:v>9981.9585546424951</c:v>
                </c:pt>
                <c:pt idx="807">
                  <c:v>4544.3812628600745</c:v>
                </c:pt>
                <c:pt idx="808">
                  <c:v>-99.338324652786397</c:v>
                </c:pt>
                <c:pt idx="809">
                  <c:v>-3463.1927593749929</c:v>
                </c:pt>
                <c:pt idx="810">
                  <c:v>-6645.2708863297285</c:v>
                </c:pt>
                <c:pt idx="811">
                  <c:v>-12264.65278611111</c:v>
                </c:pt>
                <c:pt idx="812">
                  <c:v>-15838.1462266075</c:v>
                </c:pt>
                <c:pt idx="813">
                  <c:v>-15745.455969920275</c:v>
                </c:pt>
                <c:pt idx="814">
                  <c:v>-15077.79513728138</c:v>
                </c:pt>
                <c:pt idx="815">
                  <c:v>-14432.195837024175</c:v>
                </c:pt>
                <c:pt idx="816">
                  <c:v>-12318.685657394552</c:v>
                </c:pt>
                <c:pt idx="817">
                  <c:v>-9190.1888225694438</c:v>
                </c:pt>
                <c:pt idx="818">
                  <c:v>-4055.9666666666653</c:v>
                </c:pt>
                <c:pt idx="819">
                  <c:v>980.60857767489699</c:v>
                </c:pt>
                <c:pt idx="820">
                  <c:v>5631.5333333333319</c:v>
                </c:pt>
                <c:pt idx="821">
                  <c:v>9712.5774371399202</c:v>
                </c:pt>
                <c:pt idx="822">
                  <c:v>10886.410941563787</c:v>
                </c:pt>
                <c:pt idx="823">
                  <c:v>11511.608684375</c:v>
                </c:pt>
                <c:pt idx="824">
                  <c:v>11186.451756378603</c:v>
                </c:pt>
                <c:pt idx="825">
                  <c:v>10530.555902777782</c:v>
                </c:pt>
                <c:pt idx="826">
                  <c:v>10873.380659375003</c:v>
                </c:pt>
                <c:pt idx="827">
                  <c:v>10933.107318068412</c:v>
                </c:pt>
                <c:pt idx="828">
                  <c:v>12672.829508577668</c:v>
                </c:pt>
                <c:pt idx="829">
                  <c:v>15534.660575000004</c:v>
                </c:pt>
                <c:pt idx="830">
                  <c:v>16154.665637860082</c:v>
                </c:pt>
                <c:pt idx="831">
                  <c:v>13935.076330774182</c:v>
                </c:pt>
                <c:pt idx="832">
                  <c:v>9486.418269791684</c:v>
                </c:pt>
                <c:pt idx="833">
                  <c:v>7111.7900702674906</c:v>
                </c:pt>
                <c:pt idx="834">
                  <c:v>7504.5027002186062</c:v>
                </c:pt>
                <c:pt idx="835">
                  <c:v>7642.5532485982349</c:v>
                </c:pt>
                <c:pt idx="836">
                  <c:v>7182.4850027777939</c:v>
                </c:pt>
                <c:pt idx="837">
                  <c:v>7852.7757482510342</c:v>
                </c:pt>
                <c:pt idx="838">
                  <c:v>9491.7323928369169</c:v>
                </c:pt>
                <c:pt idx="839">
                  <c:v>9734.8657424897156</c:v>
                </c:pt>
                <c:pt idx="840">
                  <c:v>9622.8838975694453</c:v>
                </c:pt>
                <c:pt idx="841">
                  <c:v>11382.717065985084</c:v>
                </c:pt>
                <c:pt idx="842">
                  <c:v>13011.445889596211</c:v>
                </c:pt>
                <c:pt idx="843">
                  <c:v>12124.432509503602</c:v>
                </c:pt>
                <c:pt idx="844">
                  <c:v>9435.6262458204546</c:v>
                </c:pt>
                <c:pt idx="845">
                  <c:v>7543.8694436214</c:v>
                </c:pt>
                <c:pt idx="846">
                  <c:v>7260.9753472222419</c:v>
                </c:pt>
                <c:pt idx="847">
                  <c:v>8300.0556674897234</c:v>
                </c:pt>
                <c:pt idx="848">
                  <c:v>11096.040699061214</c:v>
                </c:pt>
                <c:pt idx="849">
                  <c:v>14453.101672698043</c:v>
                </c:pt>
                <c:pt idx="850">
                  <c:v>14955.022631468619</c:v>
                </c:pt>
                <c:pt idx="851">
                  <c:v>12491.624568068424</c:v>
                </c:pt>
                <c:pt idx="852">
                  <c:v>11257.550997929511</c:v>
                </c:pt>
                <c:pt idx="853">
                  <c:v>11439.925365753586</c:v>
                </c:pt>
                <c:pt idx="854">
                  <c:v>10896.406943762859</c:v>
                </c:pt>
                <c:pt idx="855">
                  <c:v>9184.3598656249978</c:v>
                </c:pt>
                <c:pt idx="856">
                  <c:v>8110.8085389917787</c:v>
                </c:pt>
                <c:pt idx="857">
                  <c:v>11443.567041216569</c:v>
                </c:pt>
                <c:pt idx="858">
                  <c:v>16232.796744791656</c:v>
                </c:pt>
                <c:pt idx="859">
                  <c:v>16735.270179732499</c:v>
                </c:pt>
                <c:pt idx="860">
                  <c:v>14422.899608230488</c:v>
                </c:pt>
                <c:pt idx="861">
                  <c:v>16197.987759156382</c:v>
                </c:pt>
                <c:pt idx="862">
                  <c:v>23509.293665843576</c:v>
                </c:pt>
                <c:pt idx="863">
                  <c:v>23832.118201041663</c:v>
                </c:pt>
                <c:pt idx="864">
                  <c:v>16898.774646875008</c:v>
                </c:pt>
                <c:pt idx="865">
                  <c:v>14570.931534156412</c:v>
                </c:pt>
                <c:pt idx="866">
                  <c:v>17765.66754619341</c:v>
                </c:pt>
                <c:pt idx="867">
                  <c:v>21718.196192489686</c:v>
                </c:pt>
                <c:pt idx="868">
                  <c:v>19738.908436213991</c:v>
                </c:pt>
                <c:pt idx="869">
                  <c:v>13355.743796399178</c:v>
                </c:pt>
                <c:pt idx="870">
                  <c:v>9335.5123697917043</c:v>
                </c:pt>
                <c:pt idx="871">
                  <c:v>7921.084191666655</c:v>
                </c:pt>
                <c:pt idx="872">
                  <c:v>7368.3621498971333</c:v>
                </c:pt>
                <c:pt idx="873">
                  <c:v>6385.0716315843638</c:v>
                </c:pt>
                <c:pt idx="874">
                  <c:v>4063.8889251028818</c:v>
                </c:pt>
                <c:pt idx="875">
                  <c:v>1293.4703219779055</c:v>
                </c:pt>
                <c:pt idx="876">
                  <c:v>-1032.2711238554887</c:v>
                </c:pt>
                <c:pt idx="877">
                  <c:v>-0.61904281120218252</c:v>
                </c:pt>
                <c:pt idx="878">
                  <c:v>3932.2561711934277</c:v>
                </c:pt>
                <c:pt idx="879">
                  <c:v>7493.9176954732293</c:v>
                </c:pt>
                <c:pt idx="880">
                  <c:v>5063.3621399176973</c:v>
                </c:pt>
                <c:pt idx="881">
                  <c:v>847.12673611111097</c:v>
                </c:pt>
                <c:pt idx="882">
                  <c:v>4623.5137860082295</c:v>
                </c:pt>
                <c:pt idx="883">
                  <c:v>8558.6989711934166</c:v>
                </c:pt>
                <c:pt idx="884">
                  <c:v>8952.2174897119112</c:v>
                </c:pt>
                <c:pt idx="885">
                  <c:v>10162.251426736131</c:v>
                </c:pt>
                <c:pt idx="886">
                  <c:v>10646.90586666667</c:v>
                </c:pt>
                <c:pt idx="887">
                  <c:v>9913.6184424896983</c:v>
                </c:pt>
                <c:pt idx="888">
                  <c:v>8352.6273427083579</c:v>
                </c:pt>
                <c:pt idx="889">
                  <c:v>6316.6881671167366</c:v>
                </c:pt>
                <c:pt idx="890">
                  <c:v>3856.6958711805428</c:v>
                </c:pt>
                <c:pt idx="891">
                  <c:v>970.4612138760624</c:v>
                </c:pt>
                <c:pt idx="892">
                  <c:v>-1496.9099389917706</c:v>
                </c:pt>
                <c:pt idx="893">
                  <c:v>-2027.1684000000059</c:v>
                </c:pt>
                <c:pt idx="894">
                  <c:v>-671.53119999998501</c:v>
                </c:pt>
                <c:pt idx="895">
                  <c:v>1750.6549517489714</c:v>
                </c:pt>
                <c:pt idx="896">
                  <c:v>4550.7747531249897</c:v>
                </c:pt>
                <c:pt idx="897">
                  <c:v>6303.0622525334275</c:v>
                </c:pt>
                <c:pt idx="898">
                  <c:v>6661.279845126026</c:v>
                </c:pt>
                <c:pt idx="899">
                  <c:v>5565.5783916666724</c:v>
                </c:pt>
                <c:pt idx="900">
                  <c:v>3723.2680121527842</c:v>
                </c:pt>
                <c:pt idx="901">
                  <c:v>444.72556284723197</c:v>
                </c:pt>
                <c:pt idx="902">
                  <c:v>-15246.797994097211</c:v>
                </c:pt>
                <c:pt idx="903">
                  <c:v>-27399.755463888909</c:v>
                </c:pt>
                <c:pt idx="904">
                  <c:v>-23169.946751401756</c:v>
                </c:pt>
                <c:pt idx="905">
                  <c:v>-14379.114002996399</c:v>
                </c:pt>
                <c:pt idx="906">
                  <c:v>-5129.5964989583335</c:v>
                </c:pt>
                <c:pt idx="907">
                  <c:v>920.0772416666664</c:v>
                </c:pt>
                <c:pt idx="908">
                  <c:v>4975.5616632073106</c:v>
                </c:pt>
                <c:pt idx="909">
                  <c:v>11694.243814339005</c:v>
                </c:pt>
                <c:pt idx="910">
                  <c:v>20076.850981597217</c:v>
                </c:pt>
                <c:pt idx="911">
                  <c:v>23121.284302880646</c:v>
                </c:pt>
                <c:pt idx="912">
                  <c:v>17657.571742695487</c:v>
                </c:pt>
                <c:pt idx="913">
                  <c:v>13031.727073161015</c:v>
                </c:pt>
                <c:pt idx="914">
                  <c:v>18783.499999999989</c:v>
                </c:pt>
                <c:pt idx="915">
                  <c:v>19465.836458333339</c:v>
                </c:pt>
                <c:pt idx="916">
                  <c:v>13568.877701170277</c:v>
                </c:pt>
                <c:pt idx="917">
                  <c:v>9492.2104658436183</c:v>
                </c:pt>
                <c:pt idx="918">
                  <c:v>6023.8537165637808</c:v>
                </c:pt>
                <c:pt idx="919">
                  <c:v>8097.1245760416668</c:v>
                </c:pt>
                <c:pt idx="920">
                  <c:v>11295.280557163062</c:v>
                </c:pt>
                <c:pt idx="921">
                  <c:v>16500.921989133221</c:v>
                </c:pt>
                <c:pt idx="922">
                  <c:v>19371.638328716559</c:v>
                </c:pt>
                <c:pt idx="923">
                  <c:v>17853.326226041656</c:v>
                </c:pt>
                <c:pt idx="924">
                  <c:v>8551.9584718749829</c:v>
                </c:pt>
                <c:pt idx="925">
                  <c:v>-1354.337847440813</c:v>
                </c:pt>
                <c:pt idx="926">
                  <c:v>-411.27549756942301</c:v>
                </c:pt>
                <c:pt idx="927">
                  <c:v>2019.7711934156173</c:v>
                </c:pt>
                <c:pt idx="928">
                  <c:v>2977.9903180426909</c:v>
                </c:pt>
                <c:pt idx="929">
                  <c:v>3969.0311184027883</c:v>
                </c:pt>
                <c:pt idx="930">
                  <c:v>4246.8710632073207</c:v>
                </c:pt>
                <c:pt idx="931">
                  <c:v>4191.5279036008151</c:v>
                </c:pt>
                <c:pt idx="932">
                  <c:v>3772.4670963991616</c:v>
                </c:pt>
                <c:pt idx="933">
                  <c:v>2327.6888250000143</c:v>
                </c:pt>
                <c:pt idx="934">
                  <c:v>-164.50723137859612</c:v>
                </c:pt>
                <c:pt idx="935">
                  <c:v>-609.66878054269557</c:v>
                </c:pt>
                <c:pt idx="936">
                  <c:v>946.19090545267522</c:v>
                </c:pt>
                <c:pt idx="937">
                  <c:v>2172.9526748971152</c:v>
                </c:pt>
                <c:pt idx="938">
                  <c:v>2426.0678385416672</c:v>
                </c:pt>
                <c:pt idx="939">
                  <c:v>2038.1312371399131</c:v>
                </c:pt>
                <c:pt idx="940">
                  <c:v>2589.3653399176992</c:v>
                </c:pt>
                <c:pt idx="941">
                  <c:v>4112.7831800797376</c:v>
                </c:pt>
                <c:pt idx="942">
                  <c:v>4720.9999999999909</c:v>
                </c:pt>
                <c:pt idx="943">
                  <c:v>5015.0316671424853</c:v>
                </c:pt>
                <c:pt idx="944">
                  <c:v>5638.8742597350874</c:v>
                </c:pt>
                <c:pt idx="945">
                  <c:v>6283.5000000000136</c:v>
                </c:pt>
                <c:pt idx="946">
                  <c:v>8520.8211165637877</c:v>
                </c:pt>
                <c:pt idx="947">
                  <c:v>10631.881237139898</c:v>
                </c:pt>
                <c:pt idx="948">
                  <c:v>9572.651975000008</c:v>
                </c:pt>
                <c:pt idx="949">
                  <c:v>6753.7888315843775</c:v>
                </c:pt>
                <c:pt idx="950">
                  <c:v>2186.7239128472174</c:v>
                </c:pt>
                <c:pt idx="951">
                  <c:v>-5282.5337722093582</c:v>
                </c:pt>
                <c:pt idx="952">
                  <c:v>-15331.120149061222</c:v>
                </c:pt>
                <c:pt idx="953">
                  <c:v>-22533.808289711938</c:v>
                </c:pt>
                <c:pt idx="954">
                  <c:v>-22889.209989801959</c:v>
                </c:pt>
                <c:pt idx="955">
                  <c:v>-20329.437275</c:v>
                </c:pt>
                <c:pt idx="956">
                  <c:v>-17669.46518936471</c:v>
                </c:pt>
                <c:pt idx="957">
                  <c:v>-9886.3058139917666</c:v>
                </c:pt>
                <c:pt idx="958">
                  <c:v>-160.59538100565749</c:v>
                </c:pt>
                <c:pt idx="959">
                  <c:v>7977.4526748971184</c:v>
                </c:pt>
                <c:pt idx="960">
                  <c:v>16534.719964133234</c:v>
                </c:pt>
                <c:pt idx="961">
                  <c:v>24715.728064917694</c:v>
                </c:pt>
                <c:pt idx="962">
                  <c:v>28200.043578600813</c:v>
                </c:pt>
                <c:pt idx="963">
                  <c:v>26414.326344791676</c:v>
                </c:pt>
                <c:pt idx="964">
                  <c:v>20900.866190843637</c:v>
                </c:pt>
                <c:pt idx="965">
                  <c:v>13981.18726225566</c:v>
                </c:pt>
                <c:pt idx="966">
                  <c:v>8309.2635275591601</c:v>
                </c:pt>
                <c:pt idx="967">
                  <c:v>5010.8585250000006</c:v>
                </c:pt>
                <c:pt idx="968">
                  <c:v>3485.1894534850821</c:v>
                </c:pt>
                <c:pt idx="969">
                  <c:v>1330.3418402649099</c:v>
                </c:pt>
                <c:pt idx="970">
                  <c:v>-2585.2351997556593</c:v>
                </c:pt>
                <c:pt idx="971">
                  <c:v>-9748.6264888888909</c:v>
                </c:pt>
                <c:pt idx="972">
                  <c:v>-18883.812128125002</c:v>
                </c:pt>
                <c:pt idx="973">
                  <c:v>-21695.146592489713</c:v>
                </c:pt>
                <c:pt idx="974">
                  <c:v>-19086.359510403807</c:v>
                </c:pt>
                <c:pt idx="975">
                  <c:v>-16383.999999999998</c:v>
                </c:pt>
                <c:pt idx="976">
                  <c:v>-13745.056994225823</c:v>
                </c:pt>
                <c:pt idx="977">
                  <c:v>-8578.3915083461943</c:v>
                </c:pt>
                <c:pt idx="978">
                  <c:v>-4733.526748971195</c:v>
                </c:pt>
                <c:pt idx="979">
                  <c:v>-3311.0224888888893</c:v>
                </c:pt>
                <c:pt idx="980">
                  <c:v>-2136.6984569315837</c:v>
                </c:pt>
                <c:pt idx="981">
                  <c:v>-1304.0792971193414</c:v>
                </c:pt>
                <c:pt idx="982">
                  <c:v>-986.53960000000029</c:v>
                </c:pt>
                <c:pt idx="983">
                  <c:v>-978.27517200360103</c:v>
                </c:pt>
                <c:pt idx="984">
                  <c:v>-644.25944362139933</c:v>
                </c:pt>
                <c:pt idx="985">
                  <c:v>-145.23151989454738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209.18471934156381</c:v>
                </c:pt>
                <c:pt idx="1028">
                  <c:v>1817.0288</c:v>
                </c:pt>
                <c:pt idx="1029">
                  <c:v>5941.5233498971193</c:v>
                </c:pt>
                <c:pt idx="1030">
                  <c:v>10456.699248045268</c:v>
                </c:pt>
                <c:pt idx="1031">
                  <c:v>12531.165637860082</c:v>
                </c:pt>
                <c:pt idx="1032">
                  <c:v>13103.734228806583</c:v>
                </c:pt>
                <c:pt idx="1033">
                  <c:v>13764.381747222224</c:v>
                </c:pt>
                <c:pt idx="1034">
                  <c:v>14660.007629873973</c:v>
                </c:pt>
                <c:pt idx="1035">
                  <c:v>14484.376864711941</c:v>
                </c:pt>
                <c:pt idx="1036">
                  <c:v>13060.87471769548</c:v>
                </c:pt>
                <c:pt idx="1037">
                  <c:v>12053.733844894545</c:v>
                </c:pt>
                <c:pt idx="1038">
                  <c:v>12695.650406700101</c:v>
                </c:pt>
                <c:pt idx="1039">
                  <c:v>14974.517606584364</c:v>
                </c:pt>
                <c:pt idx="1040">
                  <c:v>16752.99176954732</c:v>
                </c:pt>
                <c:pt idx="1041">
                  <c:v>16959.24726584362</c:v>
                </c:pt>
                <c:pt idx="1042">
                  <c:v>14937.588109246401</c:v>
                </c:pt>
                <c:pt idx="1043">
                  <c:v>11263.859823263894</c:v>
                </c:pt>
                <c:pt idx="1044">
                  <c:v>7823.5190926954692</c:v>
                </c:pt>
                <c:pt idx="1045">
                  <c:v>6037.438488888879</c:v>
                </c:pt>
                <c:pt idx="1046">
                  <c:v>6057.6673231353016</c:v>
                </c:pt>
                <c:pt idx="1047">
                  <c:v>6405.566513541663</c:v>
                </c:pt>
                <c:pt idx="1048">
                  <c:v>5213.7355845036</c:v>
                </c:pt>
                <c:pt idx="1049">
                  <c:v>2103.483180208334</c:v>
                </c:pt>
                <c:pt idx="1050">
                  <c:v>-2234.8351807998929</c:v>
                </c:pt>
                <c:pt idx="1051">
                  <c:v>-5525.3081225694441</c:v>
                </c:pt>
                <c:pt idx="1052">
                  <c:v>-7440.196910288073</c:v>
                </c:pt>
                <c:pt idx="1053">
                  <c:v>-9402.6134982638905</c:v>
                </c:pt>
                <c:pt idx="1054">
                  <c:v>-12066.278080555559</c:v>
                </c:pt>
                <c:pt idx="1055">
                  <c:v>-15020.128176170258</c:v>
                </c:pt>
                <c:pt idx="1056">
                  <c:v>-17353.249999999993</c:v>
                </c:pt>
                <c:pt idx="1057">
                  <c:v>-16745.777209503602</c:v>
                </c:pt>
                <c:pt idx="1058">
                  <c:v>-12650.675564917694</c:v>
                </c:pt>
                <c:pt idx="1059">
                  <c:v>-9311.3732638888905</c:v>
                </c:pt>
                <c:pt idx="1060">
                  <c:v>-6384.2591351723249</c:v>
                </c:pt>
                <c:pt idx="1061">
                  <c:v>-2894.7905093621398</c:v>
                </c:pt>
                <c:pt idx="1062">
                  <c:v>-237.95000000000056</c:v>
                </c:pt>
                <c:pt idx="1063">
                  <c:v>1231.0118351723256</c:v>
                </c:pt>
                <c:pt idx="1064">
                  <c:v>3305.7363489711934</c:v>
                </c:pt>
                <c:pt idx="1065">
                  <c:v>7298.3767999999973</c:v>
                </c:pt>
                <c:pt idx="1066">
                  <c:v>10164.02025947788</c:v>
                </c:pt>
                <c:pt idx="1067">
                  <c:v>7809.5206583333375</c:v>
                </c:pt>
                <c:pt idx="1068">
                  <c:v>4103.8224527777793</c:v>
                </c:pt>
                <c:pt idx="1069">
                  <c:v>4215.7583999999952</c:v>
                </c:pt>
                <c:pt idx="1070">
                  <c:v>7192.2189777777794</c:v>
                </c:pt>
                <c:pt idx="1071">
                  <c:v>10906.065600000002</c:v>
                </c:pt>
                <c:pt idx="1072">
                  <c:v>14157.346308333326</c:v>
                </c:pt>
                <c:pt idx="1073">
                  <c:v>18297.321045151748</c:v>
                </c:pt>
                <c:pt idx="1074">
                  <c:v>24098.331161586939</c:v>
                </c:pt>
                <c:pt idx="1075">
                  <c:v>28987.845806005655</c:v>
                </c:pt>
                <c:pt idx="1076">
                  <c:v>29610.724544894543</c:v>
                </c:pt>
                <c:pt idx="1077">
                  <c:v>27113.619843762866</c:v>
                </c:pt>
                <c:pt idx="1078">
                  <c:v>24096.411200000006</c:v>
                </c:pt>
                <c:pt idx="1079">
                  <c:v>22704.689459709378</c:v>
                </c:pt>
                <c:pt idx="1080">
                  <c:v>19961.341066666679</c:v>
                </c:pt>
                <c:pt idx="1081">
                  <c:v>13705.516062860072</c:v>
                </c:pt>
                <c:pt idx="1082">
                  <c:v>6915.7885416666613</c:v>
                </c:pt>
                <c:pt idx="1083">
                  <c:v>-434.57774723508732</c:v>
                </c:pt>
                <c:pt idx="1084">
                  <c:v>-4489.3022149305643</c:v>
                </c:pt>
                <c:pt idx="1085">
                  <c:v>-1462.1848159593528</c:v>
                </c:pt>
                <c:pt idx="1086">
                  <c:v>3904.937213065858</c:v>
                </c:pt>
                <c:pt idx="1087">
                  <c:v>6617.9001760288111</c:v>
                </c:pt>
                <c:pt idx="1088">
                  <c:v>6979.7220430684029</c:v>
                </c:pt>
                <c:pt idx="1089">
                  <c:v>6662.2011555555346</c:v>
                </c:pt>
                <c:pt idx="1090">
                  <c:v>6321.9233777777763</c:v>
                </c:pt>
                <c:pt idx="1091">
                  <c:v>7342.7567111111248</c:v>
                </c:pt>
                <c:pt idx="1092">
                  <c:v>10833.235687152794</c:v>
                </c:pt>
                <c:pt idx="1093">
                  <c:v>15650.62448332048</c:v>
                </c:pt>
                <c:pt idx="1094">
                  <c:v>17327.57414607767</c:v>
                </c:pt>
                <c:pt idx="1095">
                  <c:v>14572.038541666669</c:v>
                </c:pt>
                <c:pt idx="1096">
                  <c:v>10767.828724524174</c:v>
                </c:pt>
                <c:pt idx="1097">
                  <c:v>6759.576226041655</c:v>
                </c:pt>
                <c:pt idx="1098">
                  <c:v>1521.6920412165589</c:v>
                </c:pt>
                <c:pt idx="1099">
                  <c:v>-4423.5005601723351</c:v>
                </c:pt>
                <c:pt idx="1100">
                  <c:v>-5211.9563114583279</c:v>
                </c:pt>
                <c:pt idx="1101">
                  <c:v>-132.69479954989251</c:v>
                </c:pt>
                <c:pt idx="1102">
                  <c:v>5897.8944674897066</c:v>
                </c:pt>
                <c:pt idx="1103">
                  <c:v>12446.92337777779</c:v>
                </c:pt>
                <c:pt idx="1104">
                  <c:v>18823.47234804527</c:v>
                </c:pt>
                <c:pt idx="1105">
                  <c:v>20453.235550938774</c:v>
                </c:pt>
                <c:pt idx="1106">
                  <c:v>15634.576226041676</c:v>
                </c:pt>
                <c:pt idx="1107">
                  <c:v>9514.0467447916944</c:v>
                </c:pt>
                <c:pt idx="1108">
                  <c:v>3895.9625415637879</c:v>
                </c:pt>
                <c:pt idx="1109">
                  <c:v>-1418.1227735982718</c:v>
                </c:pt>
                <c:pt idx="1110">
                  <c:v>-1209.3954732510192</c:v>
                </c:pt>
                <c:pt idx="1111">
                  <c:v>4378.0077333333229</c:v>
                </c:pt>
                <c:pt idx="1112">
                  <c:v>11846.624577301951</c:v>
                </c:pt>
                <c:pt idx="1113">
                  <c:v>21675.423470267491</c:v>
                </c:pt>
                <c:pt idx="1114">
                  <c:v>28255.479690985081</c:v>
                </c:pt>
                <c:pt idx="1115">
                  <c:v>24692.95823045271</c:v>
                </c:pt>
                <c:pt idx="1116">
                  <c:v>15772.417585288076</c:v>
                </c:pt>
                <c:pt idx="1117">
                  <c:v>8625.9272129500714</c:v>
                </c:pt>
                <c:pt idx="1118">
                  <c:v>2500.1982614582989</c:v>
                </c:pt>
                <c:pt idx="1119">
                  <c:v>-872.47079548607871</c:v>
                </c:pt>
                <c:pt idx="1120">
                  <c:v>908.21140312503564</c:v>
                </c:pt>
                <c:pt idx="1121">
                  <c:v>3483.4141350822943</c:v>
                </c:pt>
                <c:pt idx="1122">
                  <c:v>3008.7484572916774</c:v>
                </c:pt>
                <c:pt idx="1123">
                  <c:v>-1641.4790518647133</c:v>
                </c:pt>
                <c:pt idx="1124">
                  <c:v>-9495.5012954732829</c:v>
                </c:pt>
                <c:pt idx="1125">
                  <c:v>-19170.289644791686</c:v>
                </c:pt>
                <c:pt idx="1126">
                  <c:v>-25948.181358333321</c:v>
                </c:pt>
                <c:pt idx="1127">
                  <c:v>-26269.009112975804</c:v>
                </c:pt>
                <c:pt idx="1128">
                  <c:v>-23349.491147325101</c:v>
                </c:pt>
                <c:pt idx="1129">
                  <c:v>-17740.450282626029</c:v>
                </c:pt>
                <c:pt idx="1130">
                  <c:v>-12413.65776306585</c:v>
                </c:pt>
                <c:pt idx="1131">
                  <c:v>-9876.8713317001057</c:v>
                </c:pt>
                <c:pt idx="1132">
                  <c:v>-8864.8696165637812</c:v>
                </c:pt>
                <c:pt idx="1133">
                  <c:v>-8758.1191408436207</c:v>
                </c:pt>
                <c:pt idx="1134">
                  <c:v>-8169.8097093621436</c:v>
                </c:pt>
                <c:pt idx="1135">
                  <c:v>-6376.2879445473236</c:v>
                </c:pt>
                <c:pt idx="1136">
                  <c:v>-3593.5230557998971</c:v>
                </c:pt>
                <c:pt idx="1137">
                  <c:v>-949.55075195473364</c:v>
                </c:pt>
                <c:pt idx="1138">
                  <c:v>553.05817417695562</c:v>
                </c:pt>
                <c:pt idx="1139">
                  <c:v>1136.8763472350827</c:v>
                </c:pt>
                <c:pt idx="1140">
                  <c:v>1500.6807295267481</c:v>
                </c:pt>
                <c:pt idx="1141">
                  <c:v>2429.4432391075093</c:v>
                </c:pt>
                <c:pt idx="1142">
                  <c:v>4737.1260971193433</c:v>
                </c:pt>
                <c:pt idx="1143">
                  <c:v>7866.9929453832337</c:v>
                </c:pt>
                <c:pt idx="1144">
                  <c:v>8275.7858072916642</c:v>
                </c:pt>
                <c:pt idx="1145">
                  <c:v>4772.7157102880665</c:v>
                </c:pt>
                <c:pt idx="1146">
                  <c:v>-882.10757695473171</c:v>
                </c:pt>
                <c:pt idx="1147">
                  <c:v>-8330.8732393389946</c:v>
                </c:pt>
                <c:pt idx="1148">
                  <c:v>-7954.3582027777766</c:v>
                </c:pt>
                <c:pt idx="1149">
                  <c:v>-3537.8684972222218</c:v>
                </c:pt>
                <c:pt idx="1150">
                  <c:v>-585.1722222222229</c:v>
                </c:pt>
                <c:pt idx="1151">
                  <c:v>664.82777777777778</c:v>
                </c:pt>
                <c:pt idx="1152">
                  <c:v>1984.2722222222226</c:v>
                </c:pt>
                <c:pt idx="1153">
                  <c:v>6250.7577525334373</c:v>
                </c:pt>
                <c:pt idx="1154">
                  <c:v>13288.67679341564</c:v>
                </c:pt>
                <c:pt idx="1155">
                  <c:v>17560.469433809158</c:v>
                </c:pt>
                <c:pt idx="1156">
                  <c:v>17003.185938991766</c:v>
                </c:pt>
                <c:pt idx="1157">
                  <c:v>18833.926862860088</c:v>
                </c:pt>
                <c:pt idx="1158">
                  <c:v>24128.793470473258</c:v>
                </c:pt>
                <c:pt idx="1159">
                  <c:v>30465.709351748959</c:v>
                </c:pt>
                <c:pt idx="1160">
                  <c:v>33868.04304895833</c:v>
                </c:pt>
                <c:pt idx="1161">
                  <c:v>33017.447531584359</c:v>
                </c:pt>
                <c:pt idx="1162">
                  <c:v>31864.196973971208</c:v>
                </c:pt>
                <c:pt idx="1163">
                  <c:v>32551.393012152796</c:v>
                </c:pt>
                <c:pt idx="1164">
                  <c:v>33728.067836934184</c:v>
                </c:pt>
                <c:pt idx="1165">
                  <c:v>34792.739199999989</c:v>
                </c:pt>
                <c:pt idx="1166">
                  <c:v>28637.932734156355</c:v>
                </c:pt>
                <c:pt idx="1167">
                  <c:v>21403.700450102893</c:v>
                </c:pt>
                <c:pt idx="1168">
                  <c:v>24158.518175938796</c:v>
                </c:pt>
                <c:pt idx="1169">
                  <c:v>26882.88974722226</c:v>
                </c:pt>
                <c:pt idx="1170">
                  <c:v>26451.174843068409</c:v>
                </c:pt>
                <c:pt idx="1171">
                  <c:v>26389.212977430532</c:v>
                </c:pt>
                <c:pt idx="1172">
                  <c:v>25787.578124999989</c:v>
                </c:pt>
                <c:pt idx="1173">
                  <c:v>25047.422539107512</c:v>
                </c:pt>
                <c:pt idx="1174">
                  <c:v>24707.488659014907</c:v>
                </c:pt>
                <c:pt idx="1175">
                  <c:v>23810.263841666667</c:v>
                </c:pt>
                <c:pt idx="1176">
                  <c:v>22785.054817708347</c:v>
                </c:pt>
                <c:pt idx="1177">
                  <c:v>22685.376541679496</c:v>
                </c:pt>
                <c:pt idx="1178">
                  <c:v>24093.803877996383</c:v>
                </c:pt>
                <c:pt idx="1179">
                  <c:v>25632.863847003602</c:v>
                </c:pt>
                <c:pt idx="1180">
                  <c:v>26172.135721874998</c:v>
                </c:pt>
                <c:pt idx="1181">
                  <c:v>26198.403684709396</c:v>
                </c:pt>
                <c:pt idx="1182">
                  <c:v>25113.513181584407</c:v>
                </c:pt>
                <c:pt idx="1183">
                  <c:v>23899.129088207294</c:v>
                </c:pt>
                <c:pt idx="1184">
                  <c:v>23147.481696772087</c:v>
                </c:pt>
                <c:pt idx="1185">
                  <c:v>21796.844332510274</c:v>
                </c:pt>
                <c:pt idx="1186">
                  <c:v>19255.104625681568</c:v>
                </c:pt>
                <c:pt idx="1187">
                  <c:v>17638.785181237137</c:v>
                </c:pt>
                <c:pt idx="1188">
                  <c:v>17638.785181237137</c:v>
                </c:pt>
                <c:pt idx="1189">
                  <c:v>17638.785181237137</c:v>
                </c:pt>
                <c:pt idx="1190">
                  <c:v>17638.785181237137</c:v>
                </c:pt>
                <c:pt idx="1191">
                  <c:v>17638.785181237137</c:v>
                </c:pt>
                <c:pt idx="1192">
                  <c:v>17638.785181237137</c:v>
                </c:pt>
                <c:pt idx="1193">
                  <c:v>17638.785181237137</c:v>
                </c:pt>
                <c:pt idx="1194">
                  <c:v>17638.785181237137</c:v>
                </c:pt>
                <c:pt idx="1195">
                  <c:v>18177.558329385331</c:v>
                </c:pt>
                <c:pt idx="1196">
                  <c:v>18224.391667489759</c:v>
                </c:pt>
                <c:pt idx="1197">
                  <c:v>18224.391667489683</c:v>
                </c:pt>
                <c:pt idx="1198">
                  <c:v>20431.035178125003</c:v>
                </c:pt>
                <c:pt idx="1199">
                  <c:v>22797.842462950135</c:v>
                </c:pt>
                <c:pt idx="1200">
                  <c:v>25239.244552777767</c:v>
                </c:pt>
                <c:pt idx="1201">
                  <c:v>27329.050475823016</c:v>
                </c:pt>
                <c:pt idx="1202">
                  <c:v>26680.380966769579</c:v>
                </c:pt>
                <c:pt idx="1203">
                  <c:v>24790.844451028817</c:v>
                </c:pt>
                <c:pt idx="1204">
                  <c:v>22770.625904526718</c:v>
                </c:pt>
                <c:pt idx="1205">
                  <c:v>21192.77730195472</c:v>
                </c:pt>
                <c:pt idx="1206">
                  <c:v>20682.346739364726</c:v>
                </c:pt>
                <c:pt idx="1207">
                  <c:v>20733.350400000021</c:v>
                </c:pt>
                <c:pt idx="1208">
                  <c:v>20784.445785635307</c:v>
                </c:pt>
                <c:pt idx="1209">
                  <c:v>20271.975583230502</c:v>
                </c:pt>
                <c:pt idx="1210">
                  <c:v>19708.318175823046</c:v>
                </c:pt>
                <c:pt idx="1211">
                  <c:v>19708.318175823046</c:v>
                </c:pt>
                <c:pt idx="1212">
                  <c:v>19144.66076841559</c:v>
                </c:pt>
                <c:pt idx="1213">
                  <c:v>19095.209674524129</c:v>
                </c:pt>
                <c:pt idx="1214">
                  <c:v>19658.28837822788</c:v>
                </c:pt>
                <c:pt idx="1215">
                  <c:v>19658.28837822788</c:v>
                </c:pt>
                <c:pt idx="1216">
                  <c:v>19095.209674524209</c:v>
                </c:pt>
                <c:pt idx="1217">
                  <c:v>18483.350399999988</c:v>
                </c:pt>
                <c:pt idx="1218">
                  <c:v>18434.661554179511</c:v>
                </c:pt>
                <c:pt idx="1219">
                  <c:v>18386.064338991837</c:v>
                </c:pt>
                <c:pt idx="1220">
                  <c:v>17776.794771180575</c:v>
                </c:pt>
                <c:pt idx="1221">
                  <c:v>16562.002089107515</c:v>
                </c:pt>
                <c:pt idx="1222">
                  <c:v>15864.918525102841</c:v>
                </c:pt>
                <c:pt idx="1223">
                  <c:v>15172.125913876011</c:v>
                </c:pt>
                <c:pt idx="1224">
                  <c:v>15547.318214236146</c:v>
                </c:pt>
                <c:pt idx="1225">
                  <c:v>16562.713543274145</c:v>
                </c:pt>
                <c:pt idx="1226">
                  <c:v>17022.335096077692</c:v>
                </c:pt>
                <c:pt idx="1227">
                  <c:v>16975.949799176979</c:v>
                </c:pt>
                <c:pt idx="1228">
                  <c:v>16883.44862397121</c:v>
                </c:pt>
                <c:pt idx="1229">
                  <c:v>16837.332556931608</c:v>
                </c:pt>
                <c:pt idx="1230">
                  <c:v>16197.336584735056</c:v>
                </c:pt>
                <c:pt idx="1231">
                  <c:v>16653.762890625014</c:v>
                </c:pt>
                <c:pt idx="1232">
                  <c:v>17700.686245267523</c:v>
                </c:pt>
                <c:pt idx="1233">
                  <c:v>17700.686245267447</c:v>
                </c:pt>
                <c:pt idx="1234">
                  <c:v>17653.948682625985</c:v>
                </c:pt>
                <c:pt idx="1235">
                  <c:v>17108.231090033423</c:v>
                </c:pt>
                <c:pt idx="1236">
                  <c:v>15927.059872466609</c:v>
                </c:pt>
                <c:pt idx="1237">
                  <c:v>14207.4707052084</c:v>
                </c:pt>
                <c:pt idx="1238">
                  <c:v>11832.211177880616</c:v>
                </c:pt>
                <c:pt idx="1239">
                  <c:v>9982.0295176954442</c:v>
                </c:pt>
                <c:pt idx="1240">
                  <c:v>9149.6508230452673</c:v>
                </c:pt>
                <c:pt idx="1241">
                  <c:v>9424.1429453574801</c:v>
                </c:pt>
                <c:pt idx="1242">
                  <c:v>9694.7549250000175</c:v>
                </c:pt>
                <c:pt idx="1243">
                  <c:v>9477.1666666666824</c:v>
                </c:pt>
                <c:pt idx="1244">
                  <c:v>9227.1766076517652</c:v>
                </c:pt>
                <c:pt idx="1245">
                  <c:v>9529.497355568401</c:v>
                </c:pt>
                <c:pt idx="1246">
                  <c:v>8808.2110692258357</c:v>
                </c:pt>
                <c:pt idx="1247">
                  <c:v>8063.5665760288566</c:v>
                </c:pt>
                <c:pt idx="1248">
                  <c:v>7832.8014190971971</c:v>
                </c:pt>
                <c:pt idx="1249">
                  <c:v>7606.0452674896842</c:v>
                </c:pt>
                <c:pt idx="1250">
                  <c:v>7876.9000124871573</c:v>
                </c:pt>
                <c:pt idx="1251">
                  <c:v>8175.7765011445354</c:v>
                </c:pt>
                <c:pt idx="1252">
                  <c:v>7983.8961777649047</c:v>
                </c:pt>
                <c:pt idx="1253">
                  <c:v>7794.8729182742345</c:v>
                </c:pt>
                <c:pt idx="1254">
                  <c:v>7608.686339338984</c:v>
                </c:pt>
                <c:pt idx="1255">
                  <c:v>7425.3160576260161</c:v>
                </c:pt>
                <c:pt idx="1256">
                  <c:v>7244.7416898019437</c:v>
                </c:pt>
                <c:pt idx="1257">
                  <c:v>7066.9428525334251</c:v>
                </c:pt>
                <c:pt idx="1258">
                  <c:v>6891.8991624871933</c:v>
                </c:pt>
                <c:pt idx="1259">
                  <c:v>7181.9744955890192</c:v>
                </c:pt>
                <c:pt idx="1260">
                  <c:v>7956.5460369341308</c:v>
                </c:pt>
                <c:pt idx="1261">
                  <c:v>8752.0895704732393</c:v>
                </c:pt>
                <c:pt idx="1262">
                  <c:v>10482.053475681601</c:v>
                </c:pt>
                <c:pt idx="1263">
                  <c:v>12303.812734940821</c:v>
                </c:pt>
                <c:pt idx="1264">
                  <c:v>13707.021978600784</c:v>
                </c:pt>
                <c:pt idx="1265">
                  <c:v>14733.64718149438</c:v>
                </c:pt>
                <c:pt idx="1266">
                  <c:v>14389.416407304527</c:v>
                </c:pt>
                <c:pt idx="1267">
                  <c:v>14004.825310288024</c:v>
                </c:pt>
                <c:pt idx="1268">
                  <c:v>13156.414308333347</c:v>
                </c:pt>
                <c:pt idx="1269">
                  <c:v>11309.192086111099</c:v>
                </c:pt>
                <c:pt idx="1270">
                  <c:v>9858.9919769547323</c:v>
                </c:pt>
                <c:pt idx="1271">
                  <c:v>8844.5558759131181</c:v>
                </c:pt>
                <c:pt idx="1272">
                  <c:v>8264.8194725694593</c:v>
                </c:pt>
                <c:pt idx="1273">
                  <c:v>8599.4688062628484</c:v>
                </c:pt>
                <c:pt idx="1274">
                  <c:v>8961.3323387860382</c:v>
                </c:pt>
                <c:pt idx="1275">
                  <c:v>9320.3878060313818</c:v>
                </c:pt>
                <c:pt idx="1276">
                  <c:v>10607.38663784721</c:v>
                </c:pt>
                <c:pt idx="1277">
                  <c:v>11956.344971180532</c:v>
                </c:pt>
                <c:pt idx="1278">
                  <c:v>12440.99171676956</c:v>
                </c:pt>
                <c:pt idx="1279">
                  <c:v>12926.869287512851</c:v>
                </c:pt>
                <c:pt idx="1280">
                  <c:v>13450.349689338949</c:v>
                </c:pt>
                <c:pt idx="1281">
                  <c:v>12617.064709375014</c:v>
                </c:pt>
                <c:pt idx="1282">
                  <c:v>12163.939709375039</c:v>
                </c:pt>
                <c:pt idx="1283">
                  <c:v>12198.796895473291</c:v>
                </c:pt>
                <c:pt idx="1284">
                  <c:v>11745.093191769547</c:v>
                </c:pt>
                <c:pt idx="1285">
                  <c:v>10837.685784362129</c:v>
                </c:pt>
                <c:pt idx="1286">
                  <c:v>9866.4249313785785</c:v>
                </c:pt>
                <c:pt idx="1287">
                  <c:v>9351.4777777777799</c:v>
                </c:pt>
                <c:pt idx="1288">
                  <c:v>8359.1227489583234</c:v>
                </c:pt>
                <c:pt idx="1289">
                  <c:v>7793.3745382073166</c:v>
                </c:pt>
                <c:pt idx="1290">
                  <c:v>8123.4693879500937</c:v>
                </c:pt>
                <c:pt idx="1291">
                  <c:v>8036.2993519547217</c:v>
                </c:pt>
                <c:pt idx="1292">
                  <c:v>7039.1397472222607</c:v>
                </c:pt>
                <c:pt idx="1293">
                  <c:v>6464.4463495241771</c:v>
                </c:pt>
                <c:pt idx="1294">
                  <c:v>6332.5110748971183</c:v>
                </c:pt>
                <c:pt idx="1295">
                  <c:v>7066.9332385416783</c:v>
                </c:pt>
                <c:pt idx="1296">
                  <c:v>8708.4331999999758</c:v>
                </c:pt>
                <c:pt idx="1297">
                  <c:v>10399.258916679528</c:v>
                </c:pt>
                <c:pt idx="1298">
                  <c:v>11722.322088888879</c:v>
                </c:pt>
                <c:pt idx="1299">
                  <c:v>12652.223970267489</c:v>
                </c:pt>
                <c:pt idx="1300">
                  <c:v>12755.938346540639</c:v>
                </c:pt>
                <c:pt idx="1301">
                  <c:v>12390.828030774137</c:v>
                </c:pt>
                <c:pt idx="1302">
                  <c:v>12459.450268402807</c:v>
                </c:pt>
                <c:pt idx="1303">
                  <c:v>12965.278036586933</c:v>
                </c:pt>
                <c:pt idx="1304">
                  <c:v>12632.251038786035</c:v>
                </c:pt>
                <c:pt idx="1305">
                  <c:v>11788.553184375016</c:v>
                </c:pt>
                <c:pt idx="1306">
                  <c:v>11382.426954732486</c:v>
                </c:pt>
                <c:pt idx="1307">
                  <c:v>10942.612139917695</c:v>
                </c:pt>
                <c:pt idx="1308">
                  <c:v>10502.797325102905</c:v>
                </c:pt>
                <c:pt idx="1309">
                  <c:v>10470.844851041695</c:v>
                </c:pt>
                <c:pt idx="1310">
                  <c:v>10470.844851041633</c:v>
                </c:pt>
                <c:pt idx="1311">
                  <c:v>10000.306594341555</c:v>
                </c:pt>
                <c:pt idx="1312">
                  <c:v>9530.9972754501159</c:v>
                </c:pt>
                <c:pt idx="1313">
                  <c:v>8596.0650736239713</c:v>
                </c:pt>
                <c:pt idx="1314">
                  <c:v>8508.4370008230453</c:v>
                </c:pt>
                <c:pt idx="1315">
                  <c:v>8450.3732638888923</c:v>
                </c:pt>
                <c:pt idx="1316">
                  <c:v>6634.6415718749749</c:v>
                </c:pt>
                <c:pt idx="1317">
                  <c:v>6048.481711458332</c:v>
                </c:pt>
                <c:pt idx="1318">
                  <c:v>6800.3119562628735</c:v>
                </c:pt>
                <c:pt idx="1319">
                  <c:v>9240.7549800797206</c:v>
                </c:pt>
                <c:pt idx="1320">
                  <c:v>13128.03363715279</c:v>
                </c:pt>
                <c:pt idx="1321">
                  <c:v>16300.860082304554</c:v>
                </c:pt>
                <c:pt idx="1322">
                  <c:v>19691.123531725803</c:v>
                </c:pt>
                <c:pt idx="1323">
                  <c:v>23306.233555336923</c:v>
                </c:pt>
                <c:pt idx="1324">
                  <c:v>25445.928304513927</c:v>
                </c:pt>
                <c:pt idx="1325">
                  <c:v>23938.659066666642</c:v>
                </c:pt>
                <c:pt idx="1326">
                  <c:v>19845.734071772094</c:v>
                </c:pt>
                <c:pt idx="1327">
                  <c:v>15863.337147325119</c:v>
                </c:pt>
                <c:pt idx="1328">
                  <c:v>13600.078125000013</c:v>
                </c:pt>
                <c:pt idx="1329">
                  <c:v>12662.578125</c:v>
                </c:pt>
                <c:pt idx="1330">
                  <c:v>12662.578125</c:v>
                </c:pt>
                <c:pt idx="1331">
                  <c:v>12662.578125</c:v>
                </c:pt>
                <c:pt idx="1332">
                  <c:v>12193.828125000027</c:v>
                </c:pt>
                <c:pt idx="1333">
                  <c:v>10753.66020533691</c:v>
                </c:pt>
                <c:pt idx="1334">
                  <c:v>9719.4937573044881</c:v>
                </c:pt>
                <c:pt idx="1335">
                  <c:v>9622.3544421425195</c:v>
                </c:pt>
                <c:pt idx="1336">
                  <c:v>10451.823045267529</c:v>
                </c:pt>
                <c:pt idx="1337">
                  <c:v>11343.432828922316</c:v>
                </c:pt>
                <c:pt idx="1338">
                  <c:v>11770.997641666629</c:v>
                </c:pt>
                <c:pt idx="1339">
                  <c:v>12232.803197222222</c:v>
                </c:pt>
                <c:pt idx="1340">
                  <c:v>12694.608752777818</c:v>
                </c:pt>
                <c:pt idx="1341">
                  <c:v>13192.969865959378</c:v>
                </c:pt>
                <c:pt idx="1342">
                  <c:v>14618.489711934155</c:v>
                </c:pt>
                <c:pt idx="1343">
                  <c:v>16168.54719999999</c:v>
                </c:pt>
                <c:pt idx="1344">
                  <c:v>16330.929739917685</c:v>
                </c:pt>
                <c:pt idx="1345">
                  <c:v>16024.624852674913</c:v>
                </c:pt>
                <c:pt idx="1346">
                  <c:v>14731.464321309115</c:v>
                </c:pt>
                <c:pt idx="1347">
                  <c:v>13353.805244444418</c:v>
                </c:pt>
                <c:pt idx="1348">
                  <c:v>11937.138577777832</c:v>
                </c:pt>
                <c:pt idx="1349">
                  <c:v>8568.6910482510721</c:v>
                </c:pt>
                <c:pt idx="1350">
                  <c:v>4147.8588565971713</c:v>
                </c:pt>
                <c:pt idx="1351">
                  <c:v>646.02901399176721</c:v>
                </c:pt>
                <c:pt idx="1352">
                  <c:v>-994.68617973249729</c:v>
                </c:pt>
                <c:pt idx="1353">
                  <c:v>-1683.4375111111378</c:v>
                </c:pt>
                <c:pt idx="1354">
                  <c:v>-2356.5219538194442</c:v>
                </c:pt>
                <c:pt idx="1355">
                  <c:v>-3423.3404416666781</c:v>
                </c:pt>
                <c:pt idx="1356">
                  <c:v>-5294.7255953832082</c:v>
                </c:pt>
                <c:pt idx="1357">
                  <c:v>-6672.4622249999675</c:v>
                </c:pt>
                <c:pt idx="1358">
                  <c:v>-7568.6225943415984</c:v>
                </c:pt>
                <c:pt idx="1359">
                  <c:v>-8776.3426393647351</c:v>
                </c:pt>
                <c:pt idx="1360">
                  <c:v>-9139.9734612139655</c:v>
                </c:pt>
                <c:pt idx="1361">
                  <c:v>-5883.7515045267301</c:v>
                </c:pt>
                <c:pt idx="1362">
                  <c:v>359.3519776748829</c:v>
                </c:pt>
                <c:pt idx="1363">
                  <c:v>7233.1152445473099</c:v>
                </c:pt>
                <c:pt idx="1364">
                  <c:v>13665.866376954735</c:v>
                </c:pt>
                <c:pt idx="1365">
                  <c:v>14864.18950277779</c:v>
                </c:pt>
                <c:pt idx="1366">
                  <c:v>10445.099396193436</c:v>
                </c:pt>
                <c:pt idx="1367">
                  <c:v>4668.5856135416579</c:v>
                </c:pt>
                <c:pt idx="1368">
                  <c:v>-2652.3775622813887</c:v>
                </c:pt>
                <c:pt idx="1369">
                  <c:v>-5567.3055555555557</c:v>
                </c:pt>
                <c:pt idx="1370">
                  <c:v>-1199.3277547325213</c:v>
                </c:pt>
                <c:pt idx="1371">
                  <c:v>4101.4654924897077</c:v>
                </c:pt>
                <c:pt idx="1372">
                  <c:v>6108.4099369341575</c:v>
                </c:pt>
                <c:pt idx="1373">
                  <c:v>4435.9562332304531</c:v>
                </c:pt>
                <c:pt idx="1374">
                  <c:v>698.14896979168566</c:v>
                </c:pt>
                <c:pt idx="1375">
                  <c:v>-3978.8500573045271</c:v>
                </c:pt>
                <c:pt idx="1376">
                  <c:v>-11565.302762847241</c:v>
                </c:pt>
                <c:pt idx="1377">
                  <c:v>-21109.115074897109</c:v>
                </c:pt>
                <c:pt idx="1378">
                  <c:v>-24011.614035172312</c:v>
                </c:pt>
                <c:pt idx="1379">
                  <c:v>-21501.835975000002</c:v>
                </c:pt>
                <c:pt idx="1380">
                  <c:v>-18885.496679179527</c:v>
                </c:pt>
                <c:pt idx="1381">
                  <c:v>-11037.756376954729</c:v>
                </c:pt>
                <c:pt idx="1382">
                  <c:v>1296.7014350694435</c:v>
                </c:pt>
                <c:pt idx="1383">
                  <c:v>11447.914408577672</c:v>
                </c:pt>
                <c:pt idx="1384">
                  <c:v>14303.105520151752</c:v>
                </c:pt>
                <c:pt idx="1385">
                  <c:v>10430.009474897128</c:v>
                </c:pt>
                <c:pt idx="1386">
                  <c:v>6975.2741492926971</c:v>
                </c:pt>
                <c:pt idx="1387">
                  <c:v>8709.0228658436117</c:v>
                </c:pt>
                <c:pt idx="1388">
                  <c:v>14228.035316769547</c:v>
                </c:pt>
                <c:pt idx="1389">
                  <c:v>20928.088597929531</c:v>
                </c:pt>
                <c:pt idx="1390">
                  <c:v>24772.733723958343</c:v>
                </c:pt>
                <c:pt idx="1391">
                  <c:v>22959.257229732506</c:v>
                </c:pt>
                <c:pt idx="1392">
                  <c:v>17648.54959999998</c:v>
                </c:pt>
                <c:pt idx="1393">
                  <c:v>12002.405570486117</c:v>
                </c:pt>
                <c:pt idx="1394">
                  <c:v>7425.9777781250041</c:v>
                </c:pt>
                <c:pt idx="1395">
                  <c:v>4884.3111114583462</c:v>
                </c:pt>
                <c:pt idx="1396">
                  <c:v>2948.3539664223349</c:v>
                </c:pt>
                <c:pt idx="1397">
                  <c:v>668.91743933899193</c:v>
                </c:pt>
                <c:pt idx="1398">
                  <c:v>-962.36479341563802</c:v>
                </c:pt>
                <c:pt idx="1399">
                  <c:v>-2544.9031391075114</c:v>
                </c:pt>
                <c:pt idx="1400">
                  <c:v>-4058.2942336805559</c:v>
                </c:pt>
                <c:pt idx="1401">
                  <c:v>-4905.9635013760417</c:v>
                </c:pt>
                <c:pt idx="1402">
                  <c:v>-6504.2361194444402</c:v>
                </c:pt>
                <c:pt idx="1403">
                  <c:v>-10793.93559176955</c:v>
                </c:pt>
                <c:pt idx="1404">
                  <c:v>-17675.311412860086</c:v>
                </c:pt>
                <c:pt idx="1405">
                  <c:v>-19685.725927533433</c:v>
                </c:pt>
                <c:pt idx="1406">
                  <c:v>-13933.877822222219</c:v>
                </c:pt>
                <c:pt idx="1407">
                  <c:v>-5070.7885333333352</c:v>
                </c:pt>
                <c:pt idx="1408">
                  <c:v>1268.5297724665627</c:v>
                </c:pt>
                <c:pt idx="1409">
                  <c:v>2718.5764350694471</c:v>
                </c:pt>
                <c:pt idx="1410">
                  <c:v>1947.5155365869309</c:v>
                </c:pt>
                <c:pt idx="1411">
                  <c:v>1145.2437056584383</c:v>
                </c:pt>
                <c:pt idx="1412">
                  <c:v>655.24964188528918</c:v>
                </c:pt>
                <c:pt idx="1413">
                  <c:v>1254.5966274305547</c:v>
                </c:pt>
                <c:pt idx="1414">
                  <c:v>4053.2172213991767</c:v>
                </c:pt>
                <c:pt idx="1415">
                  <c:v>8868.5484138888914</c:v>
                </c:pt>
                <c:pt idx="1416">
                  <c:v>14004.146755568412</c:v>
                </c:pt>
                <c:pt idx="1417">
                  <c:v>17213.412711111105</c:v>
                </c:pt>
                <c:pt idx="1418">
                  <c:v>16486.596977777779</c:v>
                </c:pt>
                <c:pt idx="1419">
                  <c:v>11060.156661098259</c:v>
                </c:pt>
                <c:pt idx="1420">
                  <c:v>3356.289318402778</c:v>
                </c:pt>
                <c:pt idx="1421">
                  <c:v>-4798.0609314943549</c:v>
                </c:pt>
                <c:pt idx="1422">
                  <c:v>-9493.2487731352885</c:v>
                </c:pt>
                <c:pt idx="1423">
                  <c:v>-5603.720621514919</c:v>
                </c:pt>
                <c:pt idx="1424">
                  <c:v>1067.8253724408519</c:v>
                </c:pt>
                <c:pt idx="1425">
                  <c:v>6494.6632501028826</c:v>
                </c:pt>
                <c:pt idx="1426">
                  <c:v>12974.59232743055</c:v>
                </c:pt>
                <c:pt idx="1427">
                  <c:v>15640.576531957306</c:v>
                </c:pt>
                <c:pt idx="1428">
                  <c:v>10626.771920473249</c:v>
                </c:pt>
                <c:pt idx="1429">
                  <c:v>3711.6534127443447</c:v>
                </c:pt>
                <c:pt idx="1430">
                  <c:v>-2436.0393652649141</c:v>
                </c:pt>
                <c:pt idx="1431">
                  <c:v>-9154.223430774171</c:v>
                </c:pt>
                <c:pt idx="1432">
                  <c:v>-15922.95149166667</c:v>
                </c:pt>
                <c:pt idx="1433">
                  <c:v>-17054.743327790638</c:v>
                </c:pt>
                <c:pt idx="1434">
                  <c:v>-14441.52880658436</c:v>
                </c:pt>
                <c:pt idx="1435">
                  <c:v>-6993.5717056584353</c:v>
                </c:pt>
                <c:pt idx="1436">
                  <c:v>129.7244268647095</c:v>
                </c:pt>
                <c:pt idx="1437">
                  <c:v>3447.1468567258235</c:v>
                </c:pt>
                <c:pt idx="1438">
                  <c:v>4077.3969497556595</c:v>
                </c:pt>
                <c:pt idx="1439">
                  <c:v>2609.6436213991774</c:v>
                </c:pt>
                <c:pt idx="1440">
                  <c:v>576.74219654063609</c:v>
                </c:pt>
                <c:pt idx="1441">
                  <c:v>-1804.7836739711938</c:v>
                </c:pt>
                <c:pt idx="1442">
                  <c:v>-2356.2850600823026</c:v>
                </c:pt>
                <c:pt idx="1443">
                  <c:v>-625.64008229166814</c:v>
                </c:pt>
                <c:pt idx="1444">
                  <c:v>1048.1999999999998</c:v>
                </c:pt>
                <c:pt idx="1445">
                  <c:v>1598.3182510416666</c:v>
                </c:pt>
                <c:pt idx="1446">
                  <c:v>654.38605163322813</c:v>
                </c:pt>
                <c:pt idx="1447">
                  <c:v>-2584.212726376029</c:v>
                </c:pt>
                <c:pt idx="1448">
                  <c:v>-6094.3003472222217</c:v>
                </c:pt>
                <c:pt idx="1449">
                  <c:v>-5417.0113364583331</c:v>
                </c:pt>
                <c:pt idx="1450">
                  <c:v>-2070.0088332304526</c:v>
                </c:pt>
                <c:pt idx="1451">
                  <c:v>-255.65226666666663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677.25515565843637</c:v>
                </c:pt>
                <c:pt idx="1480">
                  <c:v>1279.1262452674898</c:v>
                </c:pt>
                <c:pt idx="1481">
                  <c:v>1614.7406260416665</c:v>
                </c:pt>
                <c:pt idx="1482">
                  <c:v>1753.3508937371396</c:v>
                </c:pt>
                <c:pt idx="1483">
                  <c:v>1832.1306304526747</c:v>
                </c:pt>
                <c:pt idx="1484">
                  <c:v>1954.5809860082313</c:v>
                </c:pt>
                <c:pt idx="1485">
                  <c:v>2298.7745386445476</c:v>
                </c:pt>
                <c:pt idx="1486">
                  <c:v>3108.1255072916661</c:v>
                </c:pt>
                <c:pt idx="1487">
                  <c:v>4318.9284468749993</c:v>
                </c:pt>
                <c:pt idx="1488">
                  <c:v>5997.96968878601</c:v>
                </c:pt>
                <c:pt idx="1489">
                  <c:v>8163.7918083333352</c:v>
                </c:pt>
                <c:pt idx="1490">
                  <c:v>10645.302589930556</c:v>
                </c:pt>
                <c:pt idx="1491">
                  <c:v>13152.166071874997</c:v>
                </c:pt>
                <c:pt idx="1492">
                  <c:v>15128.277602559163</c:v>
                </c:pt>
                <c:pt idx="1493">
                  <c:v>16249.285265985085</c:v>
                </c:pt>
                <c:pt idx="1494">
                  <c:v>16927.958984375004</c:v>
                </c:pt>
                <c:pt idx="1495">
                  <c:v>16837.260814917692</c:v>
                </c:pt>
                <c:pt idx="1496">
                  <c:v>16357.200037950104</c:v>
                </c:pt>
                <c:pt idx="1497">
                  <c:v>15566.089555542716</c:v>
                </c:pt>
                <c:pt idx="1498">
                  <c:v>14179.126603124985</c:v>
                </c:pt>
                <c:pt idx="1499">
                  <c:v>12492.668989338985</c:v>
                </c:pt>
                <c:pt idx="1500">
                  <c:v>10553.907553690844</c:v>
                </c:pt>
                <c:pt idx="1501">
                  <c:v>9599.307240625003</c:v>
                </c:pt>
                <c:pt idx="1502">
                  <c:v>9213.7774164480634</c:v>
                </c:pt>
                <c:pt idx="1503">
                  <c:v>9067.0279990869276</c:v>
                </c:pt>
                <c:pt idx="1504">
                  <c:v>9249.8399638888804</c:v>
                </c:pt>
                <c:pt idx="1505">
                  <c:v>8783.5000000000036</c:v>
                </c:pt>
                <c:pt idx="1506">
                  <c:v>8595.9366303369334</c:v>
                </c:pt>
                <c:pt idx="1507">
                  <c:v>9040.4460519547356</c:v>
                </c:pt>
                <c:pt idx="1508">
                  <c:v>9840.6174584362052</c:v>
                </c:pt>
                <c:pt idx="1509">
                  <c:v>11011.300303253605</c:v>
                </c:pt>
                <c:pt idx="1510">
                  <c:v>13265.333445267501</c:v>
                </c:pt>
                <c:pt idx="1511">
                  <c:v>16413.541015625</c:v>
                </c:pt>
                <c:pt idx="1512">
                  <c:v>19868.611236934154</c:v>
                </c:pt>
                <c:pt idx="1513">
                  <c:v>23337.494810198052</c:v>
                </c:pt>
                <c:pt idx="1514">
                  <c:v>25669.958031494334</c:v>
                </c:pt>
                <c:pt idx="1515">
                  <c:v>25791.061519457307</c:v>
                </c:pt>
                <c:pt idx="1516">
                  <c:v>23305.590630452713</c:v>
                </c:pt>
                <c:pt idx="1517">
                  <c:v>20361.823001401761</c:v>
                </c:pt>
                <c:pt idx="1518">
                  <c:v>17988.319465753604</c:v>
                </c:pt>
                <c:pt idx="1519">
                  <c:v>16217.150172440846</c:v>
                </c:pt>
                <c:pt idx="1520">
                  <c:v>14792.287916563766</c:v>
                </c:pt>
                <c:pt idx="1521">
                  <c:v>13232.909558333286</c:v>
                </c:pt>
                <c:pt idx="1522">
                  <c:v>11194.315044791678</c:v>
                </c:pt>
                <c:pt idx="1523">
                  <c:v>8164.2860082304551</c:v>
                </c:pt>
                <c:pt idx="1524">
                  <c:v>3792.5524213991757</c:v>
                </c:pt>
                <c:pt idx="1525">
                  <c:v>-1901.6651636445367</c:v>
                </c:pt>
                <c:pt idx="1526">
                  <c:v>-6635.2868444444675</c:v>
                </c:pt>
                <c:pt idx="1527">
                  <c:v>-9538.9278538065628</c:v>
                </c:pt>
                <c:pt idx="1528">
                  <c:v>-9542.048827880637</c:v>
                </c:pt>
                <c:pt idx="1529">
                  <c:v>-7291.0452674897133</c:v>
                </c:pt>
                <c:pt idx="1530">
                  <c:v>-4068.626048045272</c:v>
                </c:pt>
                <c:pt idx="1531">
                  <c:v>-260.13554826388918</c:v>
                </c:pt>
                <c:pt idx="1532">
                  <c:v>3494.7686443415701</c:v>
                </c:pt>
                <c:pt idx="1533">
                  <c:v>7279.9166666666533</c:v>
                </c:pt>
                <c:pt idx="1534">
                  <c:v>11568.644154732507</c:v>
                </c:pt>
                <c:pt idx="1535">
                  <c:v>16852.336305452693</c:v>
                </c:pt>
                <c:pt idx="1536">
                  <c:v>22689.683889711923</c:v>
                </c:pt>
                <c:pt idx="1537">
                  <c:v>27666.54799341565</c:v>
                </c:pt>
                <c:pt idx="1538">
                  <c:v>32417.739200000011</c:v>
                </c:pt>
                <c:pt idx="1539">
                  <c:v>36510.617919341566</c:v>
                </c:pt>
                <c:pt idx="1540">
                  <c:v>40063.230013207358</c:v>
                </c:pt>
                <c:pt idx="1541">
                  <c:v>43050.648747325067</c:v>
                </c:pt>
                <c:pt idx="1542">
                  <c:v>43724.875603600827</c:v>
                </c:pt>
                <c:pt idx="1543">
                  <c:v>41650.097257291709</c:v>
                </c:pt>
                <c:pt idx="1544">
                  <c:v>35881.853613065825</c:v>
                </c:pt>
                <c:pt idx="1545">
                  <c:v>29208.109503600797</c:v>
                </c:pt>
                <c:pt idx="1546">
                  <c:v>24581.333333333303</c:v>
                </c:pt>
                <c:pt idx="1547">
                  <c:v>21753.782702777778</c:v>
                </c:pt>
                <c:pt idx="1548">
                  <c:v>21427.170588991801</c:v>
                </c:pt>
                <c:pt idx="1549">
                  <c:v>22205.734157986109</c:v>
                </c:pt>
                <c:pt idx="1550">
                  <c:v>23524.650823045282</c:v>
                </c:pt>
                <c:pt idx="1551">
                  <c:v>24965.060926041704</c:v>
                </c:pt>
                <c:pt idx="1552">
                  <c:v>25885.451918621402</c:v>
                </c:pt>
                <c:pt idx="1553">
                  <c:v>26329.522330555559</c:v>
                </c:pt>
                <c:pt idx="1554">
                  <c:v>26722.749223598257</c:v>
                </c:pt>
                <c:pt idx="1555">
                  <c:v>28285.165436458272</c:v>
                </c:pt>
                <c:pt idx="1556">
                  <c:v>30491.20100833333</c:v>
                </c:pt>
                <c:pt idx="1557">
                  <c:v>32863.010354411068</c:v>
                </c:pt>
                <c:pt idx="1558">
                  <c:v>35922.972633577694</c:v>
                </c:pt>
                <c:pt idx="1559">
                  <c:v>39263.950245267471</c:v>
                </c:pt>
                <c:pt idx="1560">
                  <c:v>40999.466666666602</c:v>
                </c:pt>
                <c:pt idx="1561">
                  <c:v>42178.605754732525</c:v>
                </c:pt>
                <c:pt idx="1562">
                  <c:v>43382.772556378623</c:v>
                </c:pt>
                <c:pt idx="1563">
                  <c:v>45230.409155555542</c:v>
                </c:pt>
                <c:pt idx="1564">
                  <c:v>47202.849303948082</c:v>
                </c:pt>
                <c:pt idx="1565">
                  <c:v>48586.824174176996</c:v>
                </c:pt>
                <c:pt idx="1566">
                  <c:v>50648.422392708344</c:v>
                </c:pt>
                <c:pt idx="1567">
                  <c:v>51531.332846180507</c:v>
                </c:pt>
                <c:pt idx="1568">
                  <c:v>50919.19060276488</c:v>
                </c:pt>
                <c:pt idx="1569">
                  <c:v>50869.331295473283</c:v>
                </c:pt>
                <c:pt idx="1570">
                  <c:v>50722.633552777799</c:v>
                </c:pt>
                <c:pt idx="1571">
                  <c:v>50478.17349697787</c:v>
                </c:pt>
                <c:pt idx="1572">
                  <c:v>50135.2584502186</c:v>
                </c:pt>
                <c:pt idx="1573">
                  <c:v>48283.723113888831</c:v>
                </c:pt>
                <c:pt idx="1574">
                  <c:v>45430.413007304574</c:v>
                </c:pt>
                <c:pt idx="1575">
                  <c:v>43086.664260082303</c:v>
                </c:pt>
                <c:pt idx="1576">
                  <c:v>39842.075466666676</c:v>
                </c:pt>
                <c:pt idx="1577">
                  <c:v>36343.140923598265</c:v>
                </c:pt>
                <c:pt idx="1578">
                  <c:v>33404.575466666633</c:v>
                </c:pt>
                <c:pt idx="1579">
                  <c:v>31752.772990625039</c:v>
                </c:pt>
                <c:pt idx="1580">
                  <c:v>30108.962152777811</c:v>
                </c:pt>
                <c:pt idx="1581">
                  <c:v>29041.157785172287</c:v>
                </c:pt>
                <c:pt idx="1582">
                  <c:v>28051.842878124993</c:v>
                </c:pt>
                <c:pt idx="1583">
                  <c:v>25525.318359375022</c:v>
                </c:pt>
                <c:pt idx="1584">
                  <c:v>23657.863978600828</c:v>
                </c:pt>
                <c:pt idx="1585">
                  <c:v>21748.722222222208</c:v>
                </c:pt>
                <c:pt idx="1586">
                  <c:v>19804.042701041632</c:v>
                </c:pt>
                <c:pt idx="1587">
                  <c:v>18513.722678022121</c:v>
                </c:pt>
                <c:pt idx="1588">
                  <c:v>18601.445579385349</c:v>
                </c:pt>
                <c:pt idx="1589">
                  <c:v>20092.103924176994</c:v>
                </c:pt>
                <c:pt idx="1590">
                  <c:v>21681.645963541687</c:v>
                </c:pt>
                <c:pt idx="1591">
                  <c:v>23313.987569791672</c:v>
                </c:pt>
                <c:pt idx="1592">
                  <c:v>24392.811051633158</c:v>
                </c:pt>
                <c:pt idx="1593">
                  <c:v>25464.104082857542</c:v>
                </c:pt>
                <c:pt idx="1594">
                  <c:v>26656.068310661074</c:v>
                </c:pt>
                <c:pt idx="1595">
                  <c:v>25211.888401736058</c:v>
                </c:pt>
                <c:pt idx="1596">
                  <c:v>23650.046857651763</c:v>
                </c:pt>
                <c:pt idx="1597">
                  <c:v>21445.818781468668</c:v>
                </c:pt>
                <c:pt idx="1598">
                  <c:v>18437.569913888889</c:v>
                </c:pt>
                <c:pt idx="1599">
                  <c:v>16703.342761213979</c:v>
                </c:pt>
                <c:pt idx="1600">
                  <c:v>14942.379197209328</c:v>
                </c:pt>
                <c:pt idx="1601">
                  <c:v>13794.588845486112</c:v>
                </c:pt>
                <c:pt idx="1602">
                  <c:v>14552.3863409851</c:v>
                </c:pt>
                <c:pt idx="1603">
                  <c:v>16645.167505902748</c:v>
                </c:pt>
                <c:pt idx="1604">
                  <c:v>18194.719076041612</c:v>
                </c:pt>
                <c:pt idx="1605">
                  <c:v>20398.225138991842</c:v>
                </c:pt>
                <c:pt idx="1606">
                  <c:v>22135.887948971249</c:v>
                </c:pt>
                <c:pt idx="1607">
                  <c:v>23252.424608333324</c:v>
                </c:pt>
                <c:pt idx="1608">
                  <c:v>24481.591275000006</c:v>
                </c:pt>
                <c:pt idx="1609">
                  <c:v>25710.757941666692</c:v>
                </c:pt>
                <c:pt idx="1610">
                  <c:v>26446.073134156366</c:v>
                </c:pt>
                <c:pt idx="1611">
                  <c:v>27122.909071180507</c:v>
                </c:pt>
                <c:pt idx="1612">
                  <c:v>29160.96471111113</c:v>
                </c:pt>
                <c:pt idx="1613">
                  <c:v>31275.616984362136</c:v>
                </c:pt>
                <c:pt idx="1614">
                  <c:v>33540.909911213981</c:v>
                </c:pt>
                <c:pt idx="1615">
                  <c:v>35900.765970614768</c:v>
                </c:pt>
                <c:pt idx="1616">
                  <c:v>39068.400527674901</c:v>
                </c:pt>
                <c:pt idx="1617">
                  <c:v>41800.018086098236</c:v>
                </c:pt>
                <c:pt idx="1618">
                  <c:v>44015.213298598253</c:v>
                </c:pt>
                <c:pt idx="1619">
                  <c:v>44392.693762860028</c:v>
                </c:pt>
                <c:pt idx="1620">
                  <c:v>43292.229082857462</c:v>
                </c:pt>
                <c:pt idx="1621">
                  <c:v>42088.304723161084</c:v>
                </c:pt>
                <c:pt idx="1622">
                  <c:v>40034.832963181638</c:v>
                </c:pt>
                <c:pt idx="1623">
                  <c:v>36452.445111561196</c:v>
                </c:pt>
                <c:pt idx="1624">
                  <c:v>31873.198953819421</c:v>
                </c:pt>
                <c:pt idx="1625">
                  <c:v>27754.491553600812</c:v>
                </c:pt>
                <c:pt idx="1626">
                  <c:v>21437.011331584425</c:v>
                </c:pt>
                <c:pt idx="1627">
                  <c:v>14166.598399999963</c:v>
                </c:pt>
                <c:pt idx="1628">
                  <c:v>8152.0959575102697</c:v>
                </c:pt>
                <c:pt idx="1629">
                  <c:v>4066.4584362139753</c:v>
                </c:pt>
                <c:pt idx="1630">
                  <c:v>3266.7392531249793</c:v>
                </c:pt>
                <c:pt idx="1631">
                  <c:v>6304.1358552083675</c:v>
                </c:pt>
                <c:pt idx="1632">
                  <c:v>11330.357420267474</c:v>
                </c:pt>
                <c:pt idx="1633">
                  <c:v>17055.056275244322</c:v>
                </c:pt>
                <c:pt idx="1634">
                  <c:v>21799.199788786063</c:v>
                </c:pt>
                <c:pt idx="1635">
                  <c:v>23578.504532394589</c:v>
                </c:pt>
                <c:pt idx="1636">
                  <c:v>23578.504532394501</c:v>
                </c:pt>
                <c:pt idx="1637">
                  <c:v>21687.770133333295</c:v>
                </c:pt>
                <c:pt idx="1638">
                  <c:v>19693.247803125072</c:v>
                </c:pt>
                <c:pt idx="1639">
                  <c:v>18265.599492374029</c:v>
                </c:pt>
                <c:pt idx="1640">
                  <c:v>18006.703199999971</c:v>
                </c:pt>
                <c:pt idx="1641">
                  <c:v>19606.915637860031</c:v>
                </c:pt>
                <c:pt idx="1642">
                  <c:v>22504.833308333367</c:v>
                </c:pt>
                <c:pt idx="1643">
                  <c:v>26769.36711595942</c:v>
                </c:pt>
                <c:pt idx="1644">
                  <c:v>30694.203199999934</c:v>
                </c:pt>
                <c:pt idx="1645">
                  <c:v>34183.507695125954</c:v>
                </c:pt>
                <c:pt idx="1646">
                  <c:v>37317.209053022169</c:v>
                </c:pt>
                <c:pt idx="1647">
                  <c:v>39960.802169547358</c:v>
                </c:pt>
                <c:pt idx="1648">
                  <c:v>42807.594674318432</c:v>
                </c:pt>
                <c:pt idx="1649">
                  <c:v>44524.450456237137</c:v>
                </c:pt>
                <c:pt idx="1650">
                  <c:v>45633.739810069434</c:v>
                </c:pt>
                <c:pt idx="1651">
                  <c:v>45459.217050012921</c:v>
                </c:pt>
                <c:pt idx="1652">
                  <c:v>44452.943310661001</c:v>
                </c:pt>
                <c:pt idx="1653">
                  <c:v>44006.64744084359</c:v>
                </c:pt>
                <c:pt idx="1654">
                  <c:v>42796.869341563768</c:v>
                </c:pt>
                <c:pt idx="1655">
                  <c:v>42082.294258436174</c:v>
                </c:pt>
                <c:pt idx="1656">
                  <c:v>42717.365911111156</c:v>
                </c:pt>
                <c:pt idx="1657">
                  <c:v>43359.540023045331</c:v>
                </c:pt>
                <c:pt idx="1658">
                  <c:v>44008.864910288037</c:v>
                </c:pt>
                <c:pt idx="1659">
                  <c:v>44665.388888888861</c:v>
                </c:pt>
                <c:pt idx="1660">
                  <c:v>45329.160274897084</c:v>
                </c:pt>
                <c:pt idx="1661">
                  <c:v>45296.523680658443</c:v>
                </c:pt>
                <c:pt idx="1662">
                  <c:v>45885.679231494345</c:v>
                </c:pt>
                <c:pt idx="1663">
                  <c:v>46565.926419663068</c:v>
                </c:pt>
                <c:pt idx="1664">
                  <c:v>45734.369409156476</c:v>
                </c:pt>
                <c:pt idx="1665">
                  <c:v>45527.484023045297</c:v>
                </c:pt>
                <c:pt idx="1666">
                  <c:v>44594.500707304527</c:v>
                </c:pt>
                <c:pt idx="1667">
                  <c:v>43483.357408333322</c:v>
                </c:pt>
                <c:pt idx="1668">
                  <c:v>43092.857494547228</c:v>
                </c:pt>
                <c:pt idx="1669">
                  <c:v>42615.754189339059</c:v>
                </c:pt>
                <c:pt idx="1670">
                  <c:v>42136.249636214001</c:v>
                </c:pt>
                <c:pt idx="1671">
                  <c:v>40838.395313888861</c:v>
                </c:pt>
                <c:pt idx="1672">
                  <c:v>40187.911197903843</c:v>
                </c:pt>
                <c:pt idx="1673">
                  <c:v>40270.185534156401</c:v>
                </c:pt>
                <c:pt idx="1674">
                  <c:v>39618.204528125061</c:v>
                </c:pt>
                <c:pt idx="1675">
                  <c:v>38883.829528124996</c:v>
                </c:pt>
                <c:pt idx="1676">
                  <c:v>38149.454528124937</c:v>
                </c:pt>
                <c:pt idx="1677">
                  <c:v>36601.20405267481</c:v>
                </c:pt>
                <c:pt idx="1678">
                  <c:v>34977.284202777773</c:v>
                </c:pt>
                <c:pt idx="1679">
                  <c:v>34012.786320486164</c:v>
                </c:pt>
                <c:pt idx="1680">
                  <c:v>33782.000000000044</c:v>
                </c:pt>
                <c:pt idx="1681">
                  <c:v>35007.144915624973</c:v>
                </c:pt>
                <c:pt idx="1682">
                  <c:v>37110.208363785947</c:v>
                </c:pt>
                <c:pt idx="1683">
                  <c:v>39290.763919341582</c:v>
                </c:pt>
                <c:pt idx="1684">
                  <c:v>42364.848235288126</c:v>
                </c:pt>
                <c:pt idx="1685">
                  <c:v>44160.27552397117</c:v>
                </c:pt>
                <c:pt idx="1686">
                  <c:v>44501.589758333306</c:v>
                </c:pt>
                <c:pt idx="1687">
                  <c:v>44844.815496399257</c:v>
                </c:pt>
                <c:pt idx="1688">
                  <c:v>43715.421740637838</c:v>
                </c:pt>
                <c:pt idx="1689">
                  <c:v>42409.547680658361</c:v>
                </c:pt>
                <c:pt idx="1690">
                  <c:v>41839.108975000083</c:v>
                </c:pt>
                <c:pt idx="1691">
                  <c:v>41183.121402996425</c:v>
                </c:pt>
                <c:pt idx="1692">
                  <c:v>41266.837860082225</c:v>
                </c:pt>
                <c:pt idx="1693">
                  <c:v>41350.675107291587</c:v>
                </c:pt>
                <c:pt idx="1694">
                  <c:v>41434.633238991883</c:v>
                </c:pt>
                <c:pt idx="1695">
                  <c:v>41518.712349550027</c:v>
                </c:pt>
                <c:pt idx="1696">
                  <c:v>41602.912533333263</c:v>
                </c:pt>
                <c:pt idx="1697">
                  <c:v>41687.233884709276</c:v>
                </c:pt>
                <c:pt idx="1698">
                  <c:v>41027.463535082257</c:v>
                </c:pt>
                <c:pt idx="1699">
                  <c:v>39539.037609156418</c:v>
                </c:pt>
                <c:pt idx="1700">
                  <c:v>37969.062588413188</c:v>
                </c:pt>
                <c:pt idx="1701">
                  <c:v>37063.851238438758</c:v>
                </c:pt>
                <c:pt idx="1702">
                  <c:v>36902.758440624966</c:v>
                </c:pt>
                <c:pt idx="1703">
                  <c:v>36001.98714373714</c:v>
                </c:pt>
                <c:pt idx="1704">
                  <c:v>35763.714347325098</c:v>
                </c:pt>
                <c:pt idx="1705">
                  <c:v>36342.73655545275</c:v>
                </c:pt>
                <c:pt idx="1706">
                  <c:v>36183.8137333333</c:v>
                </c:pt>
                <c:pt idx="1707">
                  <c:v>36760.324755658461</c:v>
                </c:pt>
                <c:pt idx="1708">
                  <c:v>37415.079528124981</c:v>
                </c:pt>
                <c:pt idx="1709">
                  <c:v>37335.000348971167</c:v>
                </c:pt>
                <c:pt idx="1710">
                  <c:v>38721.476012718638</c:v>
                </c:pt>
                <c:pt idx="1711">
                  <c:v>40270.185534156401</c:v>
                </c:pt>
                <c:pt idx="1712">
                  <c:v>41086.954528124981</c:v>
                </c:pt>
                <c:pt idx="1713">
                  <c:v>42724.324088901747</c:v>
                </c:pt>
                <c:pt idx="1714">
                  <c:v>43715.421740637932</c:v>
                </c:pt>
                <c:pt idx="1715">
                  <c:v>44711.073629873885</c:v>
                </c:pt>
                <c:pt idx="1716">
                  <c:v>45798.591773958316</c:v>
                </c:pt>
                <c:pt idx="1717">
                  <c:v>46892.673699524217</c:v>
                </c:pt>
                <c:pt idx="1718">
                  <c:v>48082.883680555562</c:v>
                </c:pt>
                <c:pt idx="1719">
                  <c:v>49281.924043531326</c:v>
                </c:pt>
                <c:pt idx="1720">
                  <c:v>49828.97296968873</c:v>
                </c:pt>
                <c:pt idx="1721">
                  <c:v>48776.648361214044</c:v>
                </c:pt>
                <c:pt idx="1722">
                  <c:v>46867.330568415615</c:v>
                </c:pt>
                <c:pt idx="1723">
                  <c:v>44769.315799177042</c:v>
                </c:pt>
                <c:pt idx="1724">
                  <c:v>42578.132971077699</c:v>
                </c:pt>
                <c:pt idx="1725">
                  <c:v>37935.982465843452</c:v>
                </c:pt>
                <c:pt idx="1726">
                  <c:v>31471.298163438962</c:v>
                </c:pt>
                <c:pt idx="1727">
                  <c:v>24015.545455452804</c:v>
                </c:pt>
                <c:pt idx="1728">
                  <c:v>15595.968088888818</c:v>
                </c:pt>
                <c:pt idx="1729">
                  <c:v>7081.0127877442665</c:v>
                </c:pt>
                <c:pt idx="1730">
                  <c:v>1463.7330553368918</c:v>
                </c:pt>
                <c:pt idx="1731">
                  <c:v>-1147.9207637859604</c:v>
                </c:pt>
                <c:pt idx="1732">
                  <c:v>-2294.1856352880181</c:v>
                </c:pt>
                <c:pt idx="1733">
                  <c:v>-1976.3743328832663</c:v>
                </c:pt>
                <c:pt idx="1734">
                  <c:v>-1608.2338801054741</c:v>
                </c:pt>
                <c:pt idx="1735">
                  <c:v>-1842.4247204732148</c:v>
                </c:pt>
                <c:pt idx="1736">
                  <c:v>-3314.7861545139058</c:v>
                </c:pt>
                <c:pt idx="1737">
                  <c:v>-4117.7809239583503</c:v>
                </c:pt>
                <c:pt idx="1738">
                  <c:v>-4226.1921860081948</c:v>
                </c:pt>
                <c:pt idx="1739">
                  <c:v>-3715.7360548481997</c:v>
                </c:pt>
                <c:pt idx="1740">
                  <c:v>-1407.3460510288353</c:v>
                </c:pt>
                <c:pt idx="1741">
                  <c:v>2056.6127480452524</c:v>
                </c:pt>
                <c:pt idx="1742">
                  <c:v>4420.8504000000676</c:v>
                </c:pt>
                <c:pt idx="1743">
                  <c:v>5648.0248639017227</c:v>
                </c:pt>
                <c:pt idx="1744">
                  <c:v>6916.3060444443972</c:v>
                </c:pt>
                <c:pt idx="1745">
                  <c:v>7107.9363998971203</c:v>
                </c:pt>
                <c:pt idx="1746">
                  <c:v>6759.8072954732515</c:v>
                </c:pt>
                <c:pt idx="1747">
                  <c:v>7482.9354750000139</c:v>
                </c:pt>
                <c:pt idx="1748">
                  <c:v>8261.6613297325403</c:v>
                </c:pt>
                <c:pt idx="1749">
                  <c:v>9027.3646165637601</c:v>
                </c:pt>
                <c:pt idx="1750">
                  <c:v>10370.844734156335</c:v>
                </c:pt>
                <c:pt idx="1751">
                  <c:v>10703.385721875</c:v>
                </c:pt>
                <c:pt idx="1752">
                  <c:v>10519.510222325101</c:v>
                </c:pt>
                <c:pt idx="1753">
                  <c:v>10337.724958114712</c:v>
                </c:pt>
                <c:pt idx="1754">
                  <c:v>10158.018133333331</c:v>
                </c:pt>
                <c:pt idx="1755">
                  <c:v>9980.3779520704702</c:v>
                </c:pt>
                <c:pt idx="1756">
                  <c:v>9804.7926184156349</c:v>
                </c:pt>
                <c:pt idx="1757">
                  <c:v>9132.986447569474</c:v>
                </c:pt>
                <c:pt idx="1758">
                  <c:v>8930.8881510416941</c:v>
                </c:pt>
                <c:pt idx="1759">
                  <c:v>8764.6925797325384</c:v>
                </c:pt>
                <c:pt idx="1760">
                  <c:v>8079.4779325102763</c:v>
                </c:pt>
                <c:pt idx="1761">
                  <c:v>7889.0286889917579</c:v>
                </c:pt>
                <c:pt idx="1762">
                  <c:v>7701.4263176954619</c:v>
                </c:pt>
                <c:pt idx="1763">
                  <c:v>7516.6504352880511</c:v>
                </c:pt>
                <c:pt idx="1764">
                  <c:v>6860.1436213991929</c:v>
                </c:pt>
                <c:pt idx="1765">
                  <c:v>5243.9575531250266</c:v>
                </c:pt>
                <c:pt idx="1766">
                  <c:v>2210.2138666666547</c:v>
                </c:pt>
                <c:pt idx="1767">
                  <c:v>-1745.5194851723265</c:v>
                </c:pt>
                <c:pt idx="1768">
                  <c:v>-6511.0445916666667</c:v>
                </c:pt>
                <c:pt idx="1769">
                  <c:v>-11512.528450707343</c:v>
                </c:pt>
                <c:pt idx="1770">
                  <c:v>-15318.239242013888</c:v>
                </c:pt>
                <c:pt idx="1771">
                  <c:v>-16731.544290985046</c:v>
                </c:pt>
                <c:pt idx="1772">
                  <c:v>-16404.465448598221</c:v>
                </c:pt>
                <c:pt idx="1773">
                  <c:v>-15288.011608680563</c:v>
                </c:pt>
                <c:pt idx="1774">
                  <c:v>-13173.88132743057</c:v>
                </c:pt>
                <c:pt idx="1775">
                  <c:v>-10881.385763888893</c:v>
                </c:pt>
                <c:pt idx="1776">
                  <c:v>-9705.3110194444362</c:v>
                </c:pt>
                <c:pt idx="1777">
                  <c:v>-9791.2248083333307</c:v>
                </c:pt>
                <c:pt idx="1778">
                  <c:v>-10959.506997440862</c:v>
                </c:pt>
                <c:pt idx="1779">
                  <c:v>-12692.673066666672</c:v>
                </c:pt>
                <c:pt idx="1780">
                  <c:v>-13763.703342013885</c:v>
                </c:pt>
                <c:pt idx="1781">
                  <c:v>-13274.857135069447</c:v>
                </c:pt>
                <c:pt idx="1782">
                  <c:v>-11420.688141563774</c:v>
                </c:pt>
                <c:pt idx="1783">
                  <c:v>-8995.9312954732468</c:v>
                </c:pt>
                <c:pt idx="1784">
                  <c:v>-6581.7918418852923</c:v>
                </c:pt>
                <c:pt idx="1785">
                  <c:v>-5018.2056159850827</c:v>
                </c:pt>
                <c:pt idx="1786">
                  <c:v>-4252.1347314686254</c:v>
                </c:pt>
                <c:pt idx="1787">
                  <c:v>-3840.7102156378614</c:v>
                </c:pt>
                <c:pt idx="1788">
                  <c:v>-3703.3808593749982</c:v>
                </c:pt>
                <c:pt idx="1789">
                  <c:v>-3876.4567402906391</c:v>
                </c:pt>
                <c:pt idx="1790">
                  <c:v>-4204.2846056584367</c:v>
                </c:pt>
                <c:pt idx="1791">
                  <c:v>-4410.0454587834338</c:v>
                </c:pt>
                <c:pt idx="1792">
                  <c:v>-4157.4190336805559</c:v>
                </c:pt>
                <c:pt idx="1793">
                  <c:v>-3101.9996711805552</c:v>
                </c:pt>
                <c:pt idx="1794">
                  <c:v>-2339.5290897119344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43-5447-8620-A2209D153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651471"/>
        <c:axId val="894555695"/>
      </c:lineChart>
      <c:catAx>
        <c:axId val="122965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4555695"/>
        <c:crosses val="autoZero"/>
        <c:auto val="1"/>
        <c:lblAlgn val="ctr"/>
        <c:lblOffset val="100"/>
        <c:noMultiLvlLbl val="0"/>
      </c:catAx>
      <c:valAx>
        <c:axId val="89455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9651471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Power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36">
                  <c:v>-897.3727054526679</c:v>
                </c:pt>
                <c:pt idx="37">
                  <c:v>-7132.1214363554636</c:v>
                </c:pt>
                <c:pt idx="38">
                  <c:v>-10042.218246180564</c:v>
                </c:pt>
                <c:pt idx="39">
                  <c:v>-8585.6277906378546</c:v>
                </c:pt>
                <c:pt idx="40">
                  <c:v>-6920.8460091563848</c:v>
                </c:pt>
                <c:pt idx="41">
                  <c:v>-8221.2490208204727</c:v>
                </c:pt>
                <c:pt idx="42">
                  <c:v>-10158.758551954725</c:v>
                </c:pt>
                <c:pt idx="43">
                  <c:v>-8294.854640264919</c:v>
                </c:pt>
                <c:pt idx="44">
                  <c:v>-4044.1013361111154</c:v>
                </c:pt>
                <c:pt idx="45">
                  <c:v>-922.92458632973353</c:v>
                </c:pt>
                <c:pt idx="46">
                  <c:v>-435.2483555555541</c:v>
                </c:pt>
                <c:pt idx="47">
                  <c:v>-1104.1429253472224</c:v>
                </c:pt>
                <c:pt idx="48">
                  <c:v>-734.47828971193337</c:v>
                </c:pt>
                <c:pt idx="51">
                  <c:v>-1107.1359805555569</c:v>
                </c:pt>
                <c:pt idx="52">
                  <c:v>-3011.7047384387852</c:v>
                </c:pt>
                <c:pt idx="53">
                  <c:v>-1997.7077097093618</c:v>
                </c:pt>
                <c:pt idx="54">
                  <c:v>-99.427979642489532</c:v>
                </c:pt>
                <c:pt idx="81">
                  <c:v>-844.2849231610146</c:v>
                </c:pt>
                <c:pt idx="82">
                  <c:v>-439.61826529063796</c:v>
                </c:pt>
                <c:pt idx="83">
                  <c:v>1478.0296167695599</c:v>
                </c:pt>
                <c:pt idx="84">
                  <c:v>391.36211225565552</c:v>
                </c:pt>
                <c:pt idx="85">
                  <c:v>-273.22659443159614</c:v>
                </c:pt>
                <c:pt idx="86">
                  <c:v>-88.095621514912011</c:v>
                </c:pt>
                <c:pt idx="88">
                  <c:v>-2897.3057250000061</c:v>
                </c:pt>
                <c:pt idx="89">
                  <c:v>-10532.206300707308</c:v>
                </c:pt>
                <c:pt idx="90">
                  <c:v>-13869.96523159722</c:v>
                </c:pt>
                <c:pt idx="91">
                  <c:v>-11776.930452674898</c:v>
                </c:pt>
                <c:pt idx="92">
                  <c:v>-6693.0025334362153</c:v>
                </c:pt>
                <c:pt idx="93">
                  <c:v>-3309.2103443415645</c:v>
                </c:pt>
                <c:pt idx="94">
                  <c:v>-2876.8388888888894</c:v>
                </c:pt>
                <c:pt idx="95">
                  <c:v>-2769.642971540638</c:v>
                </c:pt>
                <c:pt idx="96">
                  <c:v>-1534.798616563786</c:v>
                </c:pt>
                <c:pt idx="97">
                  <c:v>-557.97119999999995</c:v>
                </c:pt>
                <c:pt idx="98">
                  <c:v>-341.2633628600824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51">
                  <c:v>-2461.6888138888917</c:v>
                </c:pt>
                <c:pt idx="152">
                  <c:v>-8941.8613695473196</c:v>
                </c:pt>
                <c:pt idx="153">
                  <c:v>-11565.459472119341</c:v>
                </c:pt>
                <c:pt idx="154">
                  <c:v>-8310.050623829733</c:v>
                </c:pt>
                <c:pt idx="155">
                  <c:v>-3335.5516634387868</c:v>
                </c:pt>
                <c:pt idx="171">
                  <c:v>-3466.4954352880632</c:v>
                </c:pt>
                <c:pt idx="172">
                  <c:v>-10454.744340624997</c:v>
                </c:pt>
                <c:pt idx="173">
                  <c:v>-12236.040059156378</c:v>
                </c:pt>
                <c:pt idx="174">
                  <c:v>-7186.1855432998964</c:v>
                </c:pt>
                <c:pt idx="175">
                  <c:v>-1329.1603347350826</c:v>
                </c:pt>
                <c:pt idx="182">
                  <c:v>-84.584348971192426</c:v>
                </c:pt>
                <c:pt idx="183">
                  <c:v>-3216.7009863554499</c:v>
                </c:pt>
                <c:pt idx="184">
                  <c:v>-5432.434455208333</c:v>
                </c:pt>
                <c:pt idx="185">
                  <c:v>-5504.5014880658464</c:v>
                </c:pt>
                <c:pt idx="186">
                  <c:v>-4450.262152777781</c:v>
                </c:pt>
                <c:pt idx="187">
                  <c:v>-3155.1430968749987</c:v>
                </c:pt>
                <c:pt idx="188">
                  <c:v>-2179.3726947916666</c:v>
                </c:pt>
                <c:pt idx="189">
                  <c:v>-1467.144553253602</c:v>
                </c:pt>
                <c:pt idx="190">
                  <c:v>-859.79858056841579</c:v>
                </c:pt>
                <c:pt idx="191">
                  <c:v>-500.0928354038063</c:v>
                </c:pt>
                <c:pt idx="192">
                  <c:v>-176.59671493055509</c:v>
                </c:pt>
                <c:pt idx="233">
                  <c:v>-4964.647221875015</c:v>
                </c:pt>
                <c:pt idx="234">
                  <c:v>-6799.9715657535962</c:v>
                </c:pt>
                <c:pt idx="235">
                  <c:v>-4352.9739583333376</c:v>
                </c:pt>
                <c:pt idx="236">
                  <c:v>-598.76499722221456</c:v>
                </c:pt>
                <c:pt idx="238">
                  <c:v>-2087.0490304526875</c:v>
                </c:pt>
                <c:pt idx="239">
                  <c:v>-7013.2297208461978</c:v>
                </c:pt>
                <c:pt idx="240">
                  <c:v>-10122.403432857507</c:v>
                </c:pt>
                <c:pt idx="241">
                  <c:v>-8198.4468155221148</c:v>
                </c:pt>
                <c:pt idx="242">
                  <c:v>-7218.2197643389918</c:v>
                </c:pt>
                <c:pt idx="243">
                  <c:v>-7729.1463091563764</c:v>
                </c:pt>
                <c:pt idx="244">
                  <c:v>-6920.8460091563848</c:v>
                </c:pt>
                <c:pt idx="245">
                  <c:v>-8221.2490208204727</c:v>
                </c:pt>
                <c:pt idx="246">
                  <c:v>-10158.758551954725</c:v>
                </c:pt>
                <c:pt idx="247">
                  <c:v>-8294.854640264919</c:v>
                </c:pt>
                <c:pt idx="248">
                  <c:v>-4044.1013361111154</c:v>
                </c:pt>
                <c:pt idx="249">
                  <c:v>-922.92458632973353</c:v>
                </c:pt>
                <c:pt idx="250">
                  <c:v>-435.2483555555541</c:v>
                </c:pt>
                <c:pt idx="251">
                  <c:v>-1104.1429253472224</c:v>
                </c:pt>
                <c:pt idx="252">
                  <c:v>-734.47828971193337</c:v>
                </c:pt>
                <c:pt idx="255">
                  <c:v>-1107.1359805555569</c:v>
                </c:pt>
                <c:pt idx="256">
                  <c:v>-1739.7139976980441</c:v>
                </c:pt>
                <c:pt idx="273">
                  <c:v>-1111.7153218749963</c:v>
                </c:pt>
                <c:pt idx="274">
                  <c:v>-7745.5536340149183</c:v>
                </c:pt>
                <c:pt idx="275">
                  <c:v>-10222.127955555565</c:v>
                </c:pt>
                <c:pt idx="276">
                  <c:v>-11191.828806584359</c:v>
                </c:pt>
                <c:pt idx="277">
                  <c:v>-11666.085236213994</c:v>
                </c:pt>
                <c:pt idx="278">
                  <c:v>-13808.952249652777</c:v>
                </c:pt>
                <c:pt idx="279">
                  <c:v>-12403.301085069445</c:v>
                </c:pt>
                <c:pt idx="280">
                  <c:v>-5272.3762665637869</c:v>
                </c:pt>
                <c:pt idx="292">
                  <c:v>-352.79315555554354</c:v>
                </c:pt>
                <c:pt idx="293">
                  <c:v>-982.58784538324574</c:v>
                </c:pt>
                <c:pt idx="303">
                  <c:v>-826.12826676955933</c:v>
                </c:pt>
                <c:pt idx="304">
                  <c:v>-2686.7429267489724</c:v>
                </c:pt>
                <c:pt idx="305">
                  <c:v>-3939.6749620498977</c:v>
                </c:pt>
                <c:pt idx="306">
                  <c:v>-2677.626227674898</c:v>
                </c:pt>
                <c:pt idx="307">
                  <c:v>-305.46128888888887</c:v>
                </c:pt>
                <c:pt idx="312">
                  <c:v>-1067.0858490869441</c:v>
                </c:pt>
                <c:pt idx="313">
                  <c:v>-2600.7546945473259</c:v>
                </c:pt>
                <c:pt idx="314">
                  <c:v>-3603.2500000000005</c:v>
                </c:pt>
                <c:pt idx="315">
                  <c:v>-3504.0481991769552</c:v>
                </c:pt>
                <c:pt idx="316">
                  <c:v>-2837.4996527777776</c:v>
                </c:pt>
                <c:pt idx="317">
                  <c:v>-3318.0016293852882</c:v>
                </c:pt>
                <c:pt idx="318">
                  <c:v>-4404.8333333333321</c:v>
                </c:pt>
                <c:pt idx="319">
                  <c:v>-4486.3360082304507</c:v>
                </c:pt>
                <c:pt idx="320">
                  <c:v>-1958.4761218749982</c:v>
                </c:pt>
                <c:pt idx="321">
                  <c:v>-153.58772674897531</c:v>
                </c:pt>
                <c:pt idx="328">
                  <c:v>-2742.9258391075123</c:v>
                </c:pt>
                <c:pt idx="329">
                  <c:v>-5655.9706291795274</c:v>
                </c:pt>
                <c:pt idx="330">
                  <c:v>-2631.6354729295285</c:v>
                </c:pt>
                <c:pt idx="332">
                  <c:v>-5.7869129501012555</c:v>
                </c:pt>
                <c:pt idx="333">
                  <c:v>-104.04549618055532</c:v>
                </c:pt>
                <c:pt idx="335">
                  <c:v>-104.71701388888866</c:v>
                </c:pt>
                <c:pt idx="358">
                  <c:v>-273.37304526749097</c:v>
                </c:pt>
                <c:pt idx="359">
                  <c:v>-2934.5952275334366</c:v>
                </c:pt>
                <c:pt idx="360">
                  <c:v>-3778.8236239711923</c:v>
                </c:pt>
                <c:pt idx="361">
                  <c:v>-2732.8503489711952</c:v>
                </c:pt>
                <c:pt idx="362">
                  <c:v>-1332.5499336805528</c:v>
                </c:pt>
                <c:pt idx="363">
                  <c:v>-196.32990209619263</c:v>
                </c:pt>
                <c:pt idx="372">
                  <c:v>-2930.7030702674892</c:v>
                </c:pt>
                <c:pt idx="373">
                  <c:v>-6235.2805718750024</c:v>
                </c:pt>
                <c:pt idx="374">
                  <c:v>-6039.9598204861104</c:v>
                </c:pt>
                <c:pt idx="375">
                  <c:v>-4021.1901333333321</c:v>
                </c:pt>
                <c:pt idx="376">
                  <c:v>-2233.5208814686225</c:v>
                </c:pt>
                <c:pt idx="377">
                  <c:v>-1212.1402805555558</c:v>
                </c:pt>
                <c:pt idx="378">
                  <c:v>-649.09043355195433</c:v>
                </c:pt>
                <c:pt idx="379">
                  <c:v>-353.88436213991776</c:v>
                </c:pt>
                <c:pt idx="380">
                  <c:v>-403.20626666666686</c:v>
                </c:pt>
                <c:pt idx="381">
                  <c:v>-484.21261621656384</c:v>
                </c:pt>
                <c:pt idx="382">
                  <c:v>-418.33143612397106</c:v>
                </c:pt>
                <c:pt idx="383">
                  <c:v>-359.30754862397134</c:v>
                </c:pt>
                <c:pt idx="384">
                  <c:v>-250.27757406121401</c:v>
                </c:pt>
                <c:pt idx="385">
                  <c:v>-71.956451041666668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402">
                  <c:v>-1748.3014232638898</c:v>
                </c:pt>
                <c:pt idx="403">
                  <c:v>-3012.6017650334329</c:v>
                </c:pt>
                <c:pt idx="404">
                  <c:v>-2568.729200000002</c:v>
                </c:pt>
                <c:pt idx="405">
                  <c:v>-2187.0331869341589</c:v>
                </c:pt>
                <c:pt idx="406">
                  <c:v>-2366.4439085776744</c:v>
                </c:pt>
                <c:pt idx="407">
                  <c:v>-2364.2988297325091</c:v>
                </c:pt>
                <c:pt idx="408">
                  <c:v>-1609.8323010416671</c:v>
                </c:pt>
                <c:pt idx="409">
                  <c:v>-350.87701100823057</c:v>
                </c:pt>
                <c:pt idx="419">
                  <c:v>-528.45283621399187</c:v>
                </c:pt>
                <c:pt idx="420">
                  <c:v>-1219.7758584362134</c:v>
                </c:pt>
                <c:pt idx="421">
                  <c:v>-390.88092582304722</c:v>
                </c:pt>
                <c:pt idx="431">
                  <c:v>-739.12863045267738</c:v>
                </c:pt>
                <c:pt idx="432">
                  <c:v>-563.45630070729817</c:v>
                </c:pt>
                <c:pt idx="435">
                  <c:v>-1287.9309083333371</c:v>
                </c:pt>
                <c:pt idx="436">
                  <c:v>-4647.084348971197</c:v>
                </c:pt>
                <c:pt idx="437">
                  <c:v>-7861.7228170138878</c:v>
                </c:pt>
                <c:pt idx="438">
                  <c:v>-9900.133783436213</c:v>
                </c:pt>
                <c:pt idx="439">
                  <c:v>-9575.8123834362123</c:v>
                </c:pt>
                <c:pt idx="440">
                  <c:v>-7119.3050482638891</c:v>
                </c:pt>
                <c:pt idx="441">
                  <c:v>-3638.6378053112144</c:v>
                </c:pt>
                <c:pt idx="442">
                  <c:v>-1204.6218871399178</c:v>
                </c:pt>
                <c:pt idx="443">
                  <c:v>-201.72002917952676</c:v>
                </c:pt>
                <c:pt idx="444">
                  <c:v>-4.4186704732510291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20">
                  <c:v>-688.40557187499758</c:v>
                </c:pt>
                <c:pt idx="521">
                  <c:v>-1256.7522013760306</c:v>
                </c:pt>
                <c:pt idx="522">
                  <c:v>-1646.2176000000004</c:v>
                </c:pt>
                <c:pt idx="523">
                  <c:v>-2776.7937461934148</c:v>
                </c:pt>
                <c:pt idx="524">
                  <c:v>-4410.0454587834356</c:v>
                </c:pt>
                <c:pt idx="525">
                  <c:v>-4781.553288876029</c:v>
                </c:pt>
                <c:pt idx="526">
                  <c:v>-3063.7878748971198</c:v>
                </c:pt>
                <c:pt idx="527">
                  <c:v>-1082.7397119341563</c:v>
                </c:pt>
                <c:pt idx="528">
                  <c:v>-240.82139917695477</c:v>
                </c:pt>
                <c:pt idx="529">
                  <c:v>-62.587512860082313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44">
                  <c:v>-1270.7051917695476</c:v>
                </c:pt>
                <c:pt idx="545">
                  <c:v>-3157.400771077675</c:v>
                </c:pt>
                <c:pt idx="546">
                  <c:v>-3224.3552954861125</c:v>
                </c:pt>
                <c:pt idx="547">
                  <c:v>-2022.1185779964017</c:v>
                </c:pt>
                <c:pt idx="548">
                  <c:v>-1195.8193119341556</c:v>
                </c:pt>
                <c:pt idx="549">
                  <c:v>-763.66194468878518</c:v>
                </c:pt>
                <c:pt idx="550">
                  <c:v>-550.16605360082417</c:v>
                </c:pt>
                <c:pt idx="551">
                  <c:v>-104.68266423611088</c:v>
                </c:pt>
                <c:pt idx="552">
                  <c:v>-21.688467579732588</c:v>
                </c:pt>
                <c:pt idx="553">
                  <c:v>-24.398390959362224</c:v>
                </c:pt>
                <c:pt idx="563">
                  <c:v>-593.46549639917669</c:v>
                </c:pt>
                <c:pt idx="564">
                  <c:v>-5273.5456832304517</c:v>
                </c:pt>
                <c:pt idx="565">
                  <c:v>-5642.7086506815849</c:v>
                </c:pt>
                <c:pt idx="566">
                  <c:v>-2548.7561777777773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19">
                  <c:v>-1037.4458204732473</c:v>
                </c:pt>
                <c:pt idx="620">
                  <c:v>-1618.1871281250037</c:v>
                </c:pt>
                <c:pt idx="621">
                  <c:v>-88.026040033436161</c:v>
                </c:pt>
                <c:pt idx="651">
                  <c:v>-2688.1584362139738</c:v>
                </c:pt>
                <c:pt idx="652">
                  <c:v>-6848.3918463991722</c:v>
                </c:pt>
                <c:pt idx="653">
                  <c:v>-7368.9772131815898</c:v>
                </c:pt>
                <c:pt idx="654">
                  <c:v>-9566.6038718749969</c:v>
                </c:pt>
                <c:pt idx="655">
                  <c:v>-14685.281904526746</c:v>
                </c:pt>
                <c:pt idx="656">
                  <c:v>-16436.453600000001</c:v>
                </c:pt>
                <c:pt idx="657">
                  <c:v>-12168.694925102885</c:v>
                </c:pt>
                <c:pt idx="658">
                  <c:v>-7645.7953719778934</c:v>
                </c:pt>
                <c:pt idx="659">
                  <c:v>-8459.9524053369332</c:v>
                </c:pt>
                <c:pt idx="660">
                  <c:v>-12774.234503600817</c:v>
                </c:pt>
                <c:pt idx="661">
                  <c:v>-13839.676954732511</c:v>
                </c:pt>
                <c:pt idx="662">
                  <c:v>-11458.468157291665</c:v>
                </c:pt>
                <c:pt idx="663">
                  <c:v>-5897.3882758230438</c:v>
                </c:pt>
                <c:pt idx="664">
                  <c:v>-1846.087339338992</c:v>
                </c:pt>
                <c:pt idx="678">
                  <c:v>-7828.0086805555502</c:v>
                </c:pt>
                <c:pt idx="679">
                  <c:v>-12262.383799652776</c:v>
                </c:pt>
                <c:pt idx="680">
                  <c:v>-13630.848136111115</c:v>
                </c:pt>
                <c:pt idx="681">
                  <c:v>-12361.532765522121</c:v>
                </c:pt>
                <c:pt idx="682">
                  <c:v>-6518.7192888888894</c:v>
                </c:pt>
                <c:pt idx="683">
                  <c:v>-3493.2049020961967</c:v>
                </c:pt>
                <c:pt idx="684">
                  <c:v>-1295.7680968750035</c:v>
                </c:pt>
                <c:pt idx="696">
                  <c:v>-6930.9048000000039</c:v>
                </c:pt>
                <c:pt idx="697">
                  <c:v>-8948.7611715406329</c:v>
                </c:pt>
                <c:pt idx="698">
                  <c:v>-6122.8384416666659</c:v>
                </c:pt>
                <c:pt idx="699">
                  <c:v>-3925.8779656250008</c:v>
                </c:pt>
                <c:pt idx="700">
                  <c:v>-1075.6487482510315</c:v>
                </c:pt>
                <c:pt idx="704">
                  <c:v>-76.28106781121582</c:v>
                </c:pt>
                <c:pt idx="705">
                  <c:v>-2273.4797405221198</c:v>
                </c:pt>
                <c:pt idx="706">
                  <c:v>-3930.8562448945468</c:v>
                </c:pt>
                <c:pt idx="707">
                  <c:v>-3600.0706497813771</c:v>
                </c:pt>
                <c:pt idx="708">
                  <c:v>-1583.1525399176953</c:v>
                </c:pt>
                <c:pt idx="714">
                  <c:v>-2772.2388510288074</c:v>
                </c:pt>
                <c:pt idx="715">
                  <c:v>-6732.7667261445458</c:v>
                </c:pt>
                <c:pt idx="716">
                  <c:v>-4447.7376178369341</c:v>
                </c:pt>
                <c:pt idx="717">
                  <c:v>-654.61666666666702</c:v>
                </c:pt>
                <c:pt idx="754">
                  <c:v>-399.94178401490569</c:v>
                </c:pt>
                <c:pt idx="755">
                  <c:v>-1834.5854880658519</c:v>
                </c:pt>
                <c:pt idx="756">
                  <c:v>-6428.3495951517443</c:v>
                </c:pt>
                <c:pt idx="757">
                  <c:v>-14067.891596977883</c:v>
                </c:pt>
                <c:pt idx="758">
                  <c:v>-18790.37149548611</c:v>
                </c:pt>
                <c:pt idx="759">
                  <c:v>-17890.182326607504</c:v>
                </c:pt>
                <c:pt idx="760">
                  <c:v>-15529.128922325104</c:v>
                </c:pt>
                <c:pt idx="761">
                  <c:v>-13069.465313541667</c:v>
                </c:pt>
                <c:pt idx="762">
                  <c:v>-8933.552363786006</c:v>
                </c:pt>
                <c:pt idx="763">
                  <c:v>-4490.4384675797319</c:v>
                </c:pt>
                <c:pt idx="764">
                  <c:v>-376.83888888888896</c:v>
                </c:pt>
                <c:pt idx="793">
                  <c:v>-1564.9334880658448</c:v>
                </c:pt>
                <c:pt idx="794">
                  <c:v>-14279.81258841303</c:v>
                </c:pt>
                <c:pt idx="795">
                  <c:v>-24229.436882986109</c:v>
                </c:pt>
                <c:pt idx="796">
                  <c:v>-27399.755463888909</c:v>
                </c:pt>
                <c:pt idx="797">
                  <c:v>-23169.946751401756</c:v>
                </c:pt>
                <c:pt idx="798">
                  <c:v>-14379.114002996399</c:v>
                </c:pt>
                <c:pt idx="799">
                  <c:v>-5129.5964989583335</c:v>
                </c:pt>
                <c:pt idx="808">
                  <c:v>-99.338324652786397</c:v>
                </c:pt>
                <c:pt idx="809">
                  <c:v>-3463.1927593749929</c:v>
                </c:pt>
                <c:pt idx="810">
                  <c:v>-6645.2708863297285</c:v>
                </c:pt>
                <c:pt idx="811">
                  <c:v>-12264.65278611111</c:v>
                </c:pt>
                <c:pt idx="812">
                  <c:v>-15838.1462266075</c:v>
                </c:pt>
                <c:pt idx="813">
                  <c:v>-15745.455969920275</c:v>
                </c:pt>
                <c:pt idx="814">
                  <c:v>-15077.79513728138</c:v>
                </c:pt>
                <c:pt idx="815">
                  <c:v>-14432.195837024175</c:v>
                </c:pt>
                <c:pt idx="816">
                  <c:v>-12318.685657394552</c:v>
                </c:pt>
                <c:pt idx="817">
                  <c:v>-9190.1888225694438</c:v>
                </c:pt>
                <c:pt idx="818">
                  <c:v>-4055.9666666666653</c:v>
                </c:pt>
                <c:pt idx="876">
                  <c:v>-1032.2711238554887</c:v>
                </c:pt>
                <c:pt idx="877">
                  <c:v>-0.61904281120218252</c:v>
                </c:pt>
                <c:pt idx="892">
                  <c:v>-1496.9099389917706</c:v>
                </c:pt>
                <c:pt idx="893">
                  <c:v>-2027.1684000000059</c:v>
                </c:pt>
                <c:pt idx="894">
                  <c:v>-671.53119999998501</c:v>
                </c:pt>
                <c:pt idx="902">
                  <c:v>-15246.797994097211</c:v>
                </c:pt>
                <c:pt idx="903">
                  <c:v>-27399.755463888909</c:v>
                </c:pt>
                <c:pt idx="904">
                  <c:v>-23169.946751401756</c:v>
                </c:pt>
                <c:pt idx="905">
                  <c:v>-14379.114002996399</c:v>
                </c:pt>
                <c:pt idx="906">
                  <c:v>-5129.5964989583335</c:v>
                </c:pt>
                <c:pt idx="925">
                  <c:v>-1354.337847440813</c:v>
                </c:pt>
                <c:pt idx="926">
                  <c:v>-411.27549756942301</c:v>
                </c:pt>
                <c:pt idx="934">
                  <c:v>-164.50723137859612</c:v>
                </c:pt>
                <c:pt idx="935">
                  <c:v>-609.66878054269557</c:v>
                </c:pt>
                <c:pt idx="951">
                  <c:v>-5282.5337722093582</c:v>
                </c:pt>
                <c:pt idx="952">
                  <c:v>-15331.120149061222</c:v>
                </c:pt>
                <c:pt idx="953">
                  <c:v>-22533.808289711938</c:v>
                </c:pt>
                <c:pt idx="954">
                  <c:v>-22889.209989801959</c:v>
                </c:pt>
                <c:pt idx="955">
                  <c:v>-20329.437275</c:v>
                </c:pt>
                <c:pt idx="956">
                  <c:v>-17669.46518936471</c:v>
                </c:pt>
                <c:pt idx="957">
                  <c:v>-9886.3058139917666</c:v>
                </c:pt>
                <c:pt idx="958">
                  <c:v>-160.59538100565749</c:v>
                </c:pt>
                <c:pt idx="970">
                  <c:v>-2585.2351997556593</c:v>
                </c:pt>
                <c:pt idx="971">
                  <c:v>-9748.6264888888909</c:v>
                </c:pt>
                <c:pt idx="972">
                  <c:v>-18883.812128125002</c:v>
                </c:pt>
                <c:pt idx="973">
                  <c:v>-21695.146592489713</c:v>
                </c:pt>
                <c:pt idx="974">
                  <c:v>-19086.359510403807</c:v>
                </c:pt>
                <c:pt idx="975">
                  <c:v>-16383.999999999998</c:v>
                </c:pt>
                <c:pt idx="976">
                  <c:v>-13745.056994225823</c:v>
                </c:pt>
                <c:pt idx="977">
                  <c:v>-8578.3915083461943</c:v>
                </c:pt>
                <c:pt idx="978">
                  <c:v>-4733.526748971195</c:v>
                </c:pt>
                <c:pt idx="979">
                  <c:v>-3311.0224888888893</c:v>
                </c:pt>
                <c:pt idx="980">
                  <c:v>-2136.6984569315837</c:v>
                </c:pt>
                <c:pt idx="981">
                  <c:v>-1304.0792971193414</c:v>
                </c:pt>
                <c:pt idx="982">
                  <c:v>-986.53960000000029</c:v>
                </c:pt>
                <c:pt idx="983">
                  <c:v>-978.27517200360103</c:v>
                </c:pt>
                <c:pt idx="984">
                  <c:v>-644.25944362139933</c:v>
                </c:pt>
                <c:pt idx="985">
                  <c:v>-145.23151989454738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50">
                  <c:v>-2234.8351807998929</c:v>
                </c:pt>
                <c:pt idx="1051">
                  <c:v>-5525.3081225694441</c:v>
                </c:pt>
                <c:pt idx="1052">
                  <c:v>-7440.196910288073</c:v>
                </c:pt>
                <c:pt idx="1053">
                  <c:v>-9402.6134982638905</c:v>
                </c:pt>
                <c:pt idx="1054">
                  <c:v>-12066.278080555559</c:v>
                </c:pt>
                <c:pt idx="1055">
                  <c:v>-15020.128176170258</c:v>
                </c:pt>
                <c:pt idx="1056">
                  <c:v>-17353.249999999993</c:v>
                </c:pt>
                <c:pt idx="1057">
                  <c:v>-16745.777209503602</c:v>
                </c:pt>
                <c:pt idx="1058">
                  <c:v>-12650.675564917694</c:v>
                </c:pt>
                <c:pt idx="1059">
                  <c:v>-9311.3732638888905</c:v>
                </c:pt>
                <c:pt idx="1060">
                  <c:v>-6384.2591351723249</c:v>
                </c:pt>
                <c:pt idx="1061">
                  <c:v>-2894.7905093621398</c:v>
                </c:pt>
                <c:pt idx="1062">
                  <c:v>-237.95000000000056</c:v>
                </c:pt>
                <c:pt idx="1083">
                  <c:v>-434.57774723508732</c:v>
                </c:pt>
                <c:pt idx="1084">
                  <c:v>-4489.3022149305643</c:v>
                </c:pt>
                <c:pt idx="1085">
                  <c:v>-1462.1848159593528</c:v>
                </c:pt>
                <c:pt idx="1099">
                  <c:v>-4423.5005601723351</c:v>
                </c:pt>
                <c:pt idx="1100">
                  <c:v>-5211.9563114583279</c:v>
                </c:pt>
                <c:pt idx="1101">
                  <c:v>-132.69479954989251</c:v>
                </c:pt>
                <c:pt idx="1109">
                  <c:v>-1418.1227735982718</c:v>
                </c:pt>
                <c:pt idx="1110">
                  <c:v>-1209.3954732510192</c:v>
                </c:pt>
                <c:pt idx="1119">
                  <c:v>-872.47079548607871</c:v>
                </c:pt>
                <c:pt idx="1123">
                  <c:v>-1641.4790518647133</c:v>
                </c:pt>
                <c:pt idx="1124">
                  <c:v>-9495.5012954732829</c:v>
                </c:pt>
                <c:pt idx="1125">
                  <c:v>-19170.289644791686</c:v>
                </c:pt>
                <c:pt idx="1126">
                  <c:v>-25948.181358333321</c:v>
                </c:pt>
                <c:pt idx="1127">
                  <c:v>-26269.009112975804</c:v>
                </c:pt>
                <c:pt idx="1128">
                  <c:v>-23349.491147325101</c:v>
                </c:pt>
                <c:pt idx="1129">
                  <c:v>-17740.450282626029</c:v>
                </c:pt>
                <c:pt idx="1130">
                  <c:v>-12413.65776306585</c:v>
                </c:pt>
                <c:pt idx="1131">
                  <c:v>-9876.8713317001057</c:v>
                </c:pt>
                <c:pt idx="1132">
                  <c:v>-8864.8696165637812</c:v>
                </c:pt>
                <c:pt idx="1133">
                  <c:v>-8758.1191408436207</c:v>
                </c:pt>
                <c:pt idx="1134">
                  <c:v>-8169.8097093621436</c:v>
                </c:pt>
                <c:pt idx="1135">
                  <c:v>-6376.2879445473236</c:v>
                </c:pt>
                <c:pt idx="1136">
                  <c:v>-3593.5230557998971</c:v>
                </c:pt>
                <c:pt idx="1137">
                  <c:v>-949.55075195473364</c:v>
                </c:pt>
                <c:pt idx="1146">
                  <c:v>-882.10757695473171</c:v>
                </c:pt>
                <c:pt idx="1147">
                  <c:v>-8330.8732393389946</c:v>
                </c:pt>
                <c:pt idx="1148">
                  <c:v>-7954.3582027777766</c:v>
                </c:pt>
                <c:pt idx="1149">
                  <c:v>-3537.8684972222218</c:v>
                </c:pt>
                <c:pt idx="1150">
                  <c:v>-585.1722222222229</c:v>
                </c:pt>
                <c:pt idx="1352">
                  <c:v>-994.68617973249729</c:v>
                </c:pt>
                <c:pt idx="1353">
                  <c:v>-1683.4375111111378</c:v>
                </c:pt>
                <c:pt idx="1354">
                  <c:v>-2356.5219538194442</c:v>
                </c:pt>
                <c:pt idx="1355">
                  <c:v>-3423.3404416666781</c:v>
                </c:pt>
                <c:pt idx="1356">
                  <c:v>-5294.7255953832082</c:v>
                </c:pt>
                <c:pt idx="1357">
                  <c:v>-6672.4622249999675</c:v>
                </c:pt>
                <c:pt idx="1358">
                  <c:v>-7568.6225943415984</c:v>
                </c:pt>
                <c:pt idx="1359">
                  <c:v>-8776.3426393647351</c:v>
                </c:pt>
                <c:pt idx="1360">
                  <c:v>-9139.9734612139655</c:v>
                </c:pt>
                <c:pt idx="1361">
                  <c:v>-5883.7515045267301</c:v>
                </c:pt>
                <c:pt idx="1368">
                  <c:v>-2652.3775622813887</c:v>
                </c:pt>
                <c:pt idx="1369">
                  <c:v>-5567.3055555555557</c:v>
                </c:pt>
                <c:pt idx="1370">
                  <c:v>-1199.3277547325213</c:v>
                </c:pt>
                <c:pt idx="1375">
                  <c:v>-3978.8500573045271</c:v>
                </c:pt>
                <c:pt idx="1376">
                  <c:v>-11565.302762847241</c:v>
                </c:pt>
                <c:pt idx="1377">
                  <c:v>-21109.115074897109</c:v>
                </c:pt>
                <c:pt idx="1378">
                  <c:v>-24011.614035172312</c:v>
                </c:pt>
                <c:pt idx="1379">
                  <c:v>-21501.835975000002</c:v>
                </c:pt>
                <c:pt idx="1380">
                  <c:v>-18885.496679179527</c:v>
                </c:pt>
                <c:pt idx="1381">
                  <c:v>-11037.756376954729</c:v>
                </c:pt>
                <c:pt idx="1398">
                  <c:v>-962.36479341563802</c:v>
                </c:pt>
                <c:pt idx="1399">
                  <c:v>-2544.9031391075114</c:v>
                </c:pt>
                <c:pt idx="1400">
                  <c:v>-4058.2942336805559</c:v>
                </c:pt>
                <c:pt idx="1401">
                  <c:v>-4905.9635013760417</c:v>
                </c:pt>
                <c:pt idx="1402">
                  <c:v>-6504.2361194444402</c:v>
                </c:pt>
                <c:pt idx="1403">
                  <c:v>-10793.93559176955</c:v>
                </c:pt>
                <c:pt idx="1404">
                  <c:v>-17675.311412860086</c:v>
                </c:pt>
                <c:pt idx="1405">
                  <c:v>-19685.725927533433</c:v>
                </c:pt>
                <c:pt idx="1406">
                  <c:v>-13933.877822222219</c:v>
                </c:pt>
                <c:pt idx="1407">
                  <c:v>-5070.7885333333352</c:v>
                </c:pt>
                <c:pt idx="1421">
                  <c:v>-4798.0609314943549</c:v>
                </c:pt>
                <c:pt idx="1422">
                  <c:v>-9493.2487731352885</c:v>
                </c:pt>
                <c:pt idx="1423">
                  <c:v>-5603.720621514919</c:v>
                </c:pt>
                <c:pt idx="1430">
                  <c:v>-2436.0393652649141</c:v>
                </c:pt>
                <c:pt idx="1431">
                  <c:v>-9154.223430774171</c:v>
                </c:pt>
                <c:pt idx="1432">
                  <c:v>-15922.95149166667</c:v>
                </c:pt>
                <c:pt idx="1433">
                  <c:v>-17054.743327790638</c:v>
                </c:pt>
                <c:pt idx="1434">
                  <c:v>-14441.52880658436</c:v>
                </c:pt>
                <c:pt idx="1435">
                  <c:v>-6993.5717056584353</c:v>
                </c:pt>
                <c:pt idx="1441">
                  <c:v>-1804.7836739711938</c:v>
                </c:pt>
                <c:pt idx="1442">
                  <c:v>-2356.2850600823026</c:v>
                </c:pt>
                <c:pt idx="1443">
                  <c:v>-625.64008229166814</c:v>
                </c:pt>
                <c:pt idx="1447">
                  <c:v>-2584.212726376029</c:v>
                </c:pt>
                <c:pt idx="1448">
                  <c:v>-6094.3003472222217</c:v>
                </c:pt>
                <c:pt idx="1449">
                  <c:v>-5417.0113364583331</c:v>
                </c:pt>
                <c:pt idx="1450">
                  <c:v>-2070.0088332304526</c:v>
                </c:pt>
                <c:pt idx="1451">
                  <c:v>-255.65226666666663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525">
                  <c:v>-1901.6651636445367</c:v>
                </c:pt>
                <c:pt idx="1526">
                  <c:v>-6635.2868444444675</c:v>
                </c:pt>
                <c:pt idx="1527">
                  <c:v>-9538.9278538065628</c:v>
                </c:pt>
                <c:pt idx="1528">
                  <c:v>-9542.048827880637</c:v>
                </c:pt>
                <c:pt idx="1529">
                  <c:v>-7291.0452674897133</c:v>
                </c:pt>
                <c:pt idx="1530">
                  <c:v>-4068.626048045272</c:v>
                </c:pt>
                <c:pt idx="1531">
                  <c:v>-260.13554826388918</c:v>
                </c:pt>
                <c:pt idx="1731">
                  <c:v>-1147.9207637859604</c:v>
                </c:pt>
                <c:pt idx="1732">
                  <c:v>-2294.1856352880181</c:v>
                </c:pt>
                <c:pt idx="1733">
                  <c:v>-1976.3743328832663</c:v>
                </c:pt>
                <c:pt idx="1734">
                  <c:v>-1608.2338801054741</c:v>
                </c:pt>
                <c:pt idx="1735">
                  <c:v>-1842.4247204732148</c:v>
                </c:pt>
                <c:pt idx="1736">
                  <c:v>-3314.7861545139058</c:v>
                </c:pt>
                <c:pt idx="1737">
                  <c:v>-4117.7809239583503</c:v>
                </c:pt>
                <c:pt idx="1738">
                  <c:v>-4226.1921860081948</c:v>
                </c:pt>
                <c:pt idx="1739">
                  <c:v>-3715.7360548481997</c:v>
                </c:pt>
                <c:pt idx="1740">
                  <c:v>-1407.3460510288353</c:v>
                </c:pt>
                <c:pt idx="1767">
                  <c:v>-1745.5194851723265</c:v>
                </c:pt>
                <c:pt idx="1768">
                  <c:v>-6511.0445916666667</c:v>
                </c:pt>
                <c:pt idx="1769">
                  <c:v>-11512.528450707343</c:v>
                </c:pt>
                <c:pt idx="1770">
                  <c:v>-15318.239242013888</c:v>
                </c:pt>
                <c:pt idx="1771">
                  <c:v>-16731.544290985046</c:v>
                </c:pt>
                <c:pt idx="1772">
                  <c:v>-16404.465448598221</c:v>
                </c:pt>
                <c:pt idx="1773">
                  <c:v>-15288.011608680563</c:v>
                </c:pt>
                <c:pt idx="1774">
                  <c:v>-13173.88132743057</c:v>
                </c:pt>
                <c:pt idx="1775">
                  <c:v>-10881.385763888893</c:v>
                </c:pt>
                <c:pt idx="1776">
                  <c:v>-9705.3110194444362</c:v>
                </c:pt>
                <c:pt idx="1777">
                  <c:v>-9791.2248083333307</c:v>
                </c:pt>
                <c:pt idx="1778">
                  <c:v>-10959.506997440862</c:v>
                </c:pt>
                <c:pt idx="1779">
                  <c:v>-12692.673066666672</c:v>
                </c:pt>
                <c:pt idx="1780">
                  <c:v>-13763.703342013885</c:v>
                </c:pt>
                <c:pt idx="1781">
                  <c:v>-13274.857135069447</c:v>
                </c:pt>
                <c:pt idx="1782">
                  <c:v>-11420.688141563774</c:v>
                </c:pt>
                <c:pt idx="1783">
                  <c:v>-8995.9312954732468</c:v>
                </c:pt>
                <c:pt idx="1784">
                  <c:v>-6581.7918418852923</c:v>
                </c:pt>
                <c:pt idx="1785">
                  <c:v>-5018.2056159850827</c:v>
                </c:pt>
                <c:pt idx="1786">
                  <c:v>-4252.1347314686254</c:v>
                </c:pt>
                <c:pt idx="1787">
                  <c:v>-3840.7102156378614</c:v>
                </c:pt>
                <c:pt idx="1788">
                  <c:v>-3703.3808593749982</c:v>
                </c:pt>
                <c:pt idx="1789">
                  <c:v>-3876.4567402906391</c:v>
                </c:pt>
                <c:pt idx="1790">
                  <c:v>-4204.2846056584367</c:v>
                </c:pt>
                <c:pt idx="1791">
                  <c:v>-4410.0454587834338</c:v>
                </c:pt>
                <c:pt idx="1792">
                  <c:v>-4157.4190336805559</c:v>
                </c:pt>
                <c:pt idx="1793">
                  <c:v>-3101.9996711805552</c:v>
                </c:pt>
                <c:pt idx="1794">
                  <c:v>-2339.5290897119344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C4-9C47-97D0-618914FD22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651471"/>
        <c:axId val="894555695"/>
      </c:lineChart>
      <c:catAx>
        <c:axId val="122965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4555695"/>
        <c:crosses val="autoZero"/>
        <c:auto val="1"/>
        <c:lblAlgn val="ctr"/>
        <c:lblOffset val="100"/>
        <c:noMultiLvlLbl val="0"/>
      </c:catAx>
      <c:valAx>
        <c:axId val="89455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965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(kJ)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70833.786296296297</c:v>
                </c:pt>
                <c:pt idx="13">
                  <c:v>2167146.3425462963</c:v>
                </c:pt>
                <c:pt idx="14">
                  <c:v>10266908.670000002</c:v>
                </c:pt>
                <c:pt idx="15">
                  <c:v>17830009.188750003</c:v>
                </c:pt>
                <c:pt idx="16">
                  <c:v>21737418.911712959</c:v>
                </c:pt>
                <c:pt idx="17">
                  <c:v>33785347.879953712</c:v>
                </c:pt>
                <c:pt idx="18">
                  <c:v>45869249.49995371</c:v>
                </c:pt>
                <c:pt idx="19">
                  <c:v>37385496.296296299</c:v>
                </c:pt>
                <c:pt idx="20">
                  <c:v>18469389.265046306</c:v>
                </c:pt>
                <c:pt idx="21">
                  <c:v>11315017.932546301</c:v>
                </c:pt>
                <c:pt idx="22">
                  <c:v>10824043.115787035</c:v>
                </c:pt>
                <c:pt idx="23">
                  <c:v>11661836.160000006</c:v>
                </c:pt>
                <c:pt idx="24">
                  <c:v>19086933.348750006</c:v>
                </c:pt>
                <c:pt idx="25">
                  <c:v>25512892.989629615</c:v>
                </c:pt>
                <c:pt idx="26">
                  <c:v>29871557.317453705</c:v>
                </c:pt>
                <c:pt idx="27">
                  <c:v>42157843.624212995</c:v>
                </c:pt>
                <c:pt idx="28">
                  <c:v>47902374.63000001</c:v>
                </c:pt>
                <c:pt idx="29">
                  <c:v>49149617.094120339</c:v>
                </c:pt>
                <c:pt idx="30">
                  <c:v>41143271.98754628</c:v>
                </c:pt>
                <c:pt idx="31">
                  <c:v>30184868.952546299</c:v>
                </c:pt>
                <c:pt idx="32">
                  <c:v>25508836.803287018</c:v>
                </c:pt>
                <c:pt idx="33">
                  <c:v>23248606.367453717</c:v>
                </c:pt>
                <c:pt idx="34">
                  <c:v>18999387.520000014</c:v>
                </c:pt>
                <c:pt idx="35">
                  <c:v>11647911.568287078</c:v>
                </c:pt>
                <c:pt idx="36">
                  <c:v>-3230541.7396296044</c:v>
                </c:pt>
                <c:pt idx="37">
                  <c:v>-25675637.170879669</c:v>
                </c:pt>
                <c:pt idx="38">
                  <c:v>-36151985.686250031</c:v>
                </c:pt>
                <c:pt idx="39">
                  <c:v>-30908260.046296276</c:v>
                </c:pt>
                <c:pt idx="40">
                  <c:v>-24915045.632962987</c:v>
                </c:pt>
                <c:pt idx="41">
                  <c:v>-29596496.4749537</c:v>
                </c:pt>
                <c:pt idx="42">
                  <c:v>-36571530.787037008</c:v>
                </c:pt>
                <c:pt idx="43">
                  <c:v>-29861476.704953708</c:v>
                </c:pt>
                <c:pt idx="44">
                  <c:v>-14558764.810000015</c:v>
                </c:pt>
                <c:pt idx="45">
                  <c:v>-3322528.5107870409</c:v>
                </c:pt>
                <c:pt idx="46">
                  <c:v>-1566894.0799999947</c:v>
                </c:pt>
                <c:pt idx="47">
                  <c:v>-3974914.5312500009</c:v>
                </c:pt>
                <c:pt idx="48">
                  <c:v>-2644121.8429629602</c:v>
                </c:pt>
                <c:pt idx="49">
                  <c:v>1499375.8470370446</c:v>
                </c:pt>
                <c:pt idx="50">
                  <c:v>2241042.5137036955</c:v>
                </c:pt>
                <c:pt idx="51">
                  <c:v>-3985689.5300000049</c:v>
                </c:pt>
                <c:pt idx="52">
                  <c:v>-10842137.058379626</c:v>
                </c:pt>
                <c:pt idx="53">
                  <c:v>-7191747.754953702</c:v>
                </c:pt>
                <c:pt idx="54">
                  <c:v>-357940.72671296232</c:v>
                </c:pt>
                <c:pt idx="55">
                  <c:v>2143380.0000000009</c:v>
                </c:pt>
                <c:pt idx="56">
                  <c:v>2393380</c:v>
                </c:pt>
                <c:pt idx="57">
                  <c:v>3143380.0000000014</c:v>
                </c:pt>
                <c:pt idx="58">
                  <c:v>3995791.4787499993</c:v>
                </c:pt>
                <c:pt idx="59">
                  <c:v>8823579.0299999956</c:v>
                </c:pt>
                <c:pt idx="60">
                  <c:v>11260642.408749999</c:v>
                </c:pt>
                <c:pt idx="61">
                  <c:v>6954603.7162500033</c:v>
                </c:pt>
                <c:pt idx="62">
                  <c:v>6250436.2137499964</c:v>
                </c:pt>
                <c:pt idx="63">
                  <c:v>7389702.0900000036</c:v>
                </c:pt>
                <c:pt idx="64">
                  <c:v>9254258.2987500057</c:v>
                </c:pt>
                <c:pt idx="65">
                  <c:v>7432709.1803703699</c:v>
                </c:pt>
                <c:pt idx="66">
                  <c:v>6060683.6316203643</c:v>
                </c:pt>
                <c:pt idx="67">
                  <c:v>12305878.157037033</c:v>
                </c:pt>
                <c:pt idx="68">
                  <c:v>24656942.075046297</c:v>
                </c:pt>
                <c:pt idx="69">
                  <c:v>35111738.743703708</c:v>
                </c:pt>
                <c:pt idx="70">
                  <c:v>42560501.359953709</c:v>
                </c:pt>
                <c:pt idx="71">
                  <c:v>45069802.713703722</c:v>
                </c:pt>
                <c:pt idx="72">
                  <c:v>39439551.659629621</c:v>
                </c:pt>
                <c:pt idx="73">
                  <c:v>29668759.816296287</c:v>
                </c:pt>
                <c:pt idx="74">
                  <c:v>24115770.839120369</c:v>
                </c:pt>
                <c:pt idx="75">
                  <c:v>24102189.357037019</c:v>
                </c:pt>
                <c:pt idx="76">
                  <c:v>26478949.766296308</c:v>
                </c:pt>
                <c:pt idx="77">
                  <c:v>25835574.276620358</c:v>
                </c:pt>
                <c:pt idx="78">
                  <c:v>19142162.616249997</c:v>
                </c:pt>
                <c:pt idx="79">
                  <c:v>8576908.8483796529</c:v>
                </c:pt>
                <c:pt idx="80">
                  <c:v>2694168.75</c:v>
                </c:pt>
                <c:pt idx="81">
                  <c:v>-3039425.7233796525</c:v>
                </c:pt>
                <c:pt idx="82">
                  <c:v>-1582625.7550462966</c:v>
                </c:pt>
                <c:pt idx="83">
                  <c:v>5320906.620370416</c:v>
                </c:pt>
                <c:pt idx="84">
                  <c:v>1408903.6041203598</c:v>
                </c:pt>
                <c:pt idx="85">
                  <c:v>-983615.73995374609</c:v>
                </c:pt>
                <c:pt idx="86">
                  <c:v>-317144.23745368322</c:v>
                </c:pt>
                <c:pt idx="87">
                  <c:v>1034954.367037078</c:v>
                </c:pt>
                <c:pt idx="88">
                  <c:v>-10430300.610000022</c:v>
                </c:pt>
                <c:pt idx="89">
                  <c:v>-37915942.68254631</c:v>
                </c:pt>
                <c:pt idx="90">
                  <c:v>-49931874.833749995</c:v>
                </c:pt>
                <c:pt idx="91">
                  <c:v>-42396949.629629634</c:v>
                </c:pt>
                <c:pt idx="92">
                  <c:v>-24094809.120370377</c:v>
                </c:pt>
                <c:pt idx="93">
                  <c:v>-11913157.239629632</c:v>
                </c:pt>
                <c:pt idx="94">
                  <c:v>-10356620.000000002</c:v>
                </c:pt>
                <c:pt idx="95">
                  <c:v>-9970714.6975462958</c:v>
                </c:pt>
                <c:pt idx="96">
                  <c:v>-5525275.0196296293</c:v>
                </c:pt>
                <c:pt idx="97">
                  <c:v>-2008696.3199999998</c:v>
                </c:pt>
                <c:pt idx="98">
                  <c:v>-1228548.1062962967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117426.11962962964</c:v>
                </c:pt>
                <c:pt idx="139">
                  <c:v>2699265.5257870373</c:v>
                </c:pt>
                <c:pt idx="140">
                  <c:v>13633917.914953703</c:v>
                </c:pt>
                <c:pt idx="141">
                  <c:v>27435085.421249997</c:v>
                </c:pt>
                <c:pt idx="142">
                  <c:v>27986987.282962959</c:v>
                </c:pt>
                <c:pt idx="143">
                  <c:v>17778984.851249997</c:v>
                </c:pt>
                <c:pt idx="144">
                  <c:v>12130056.267453713</c:v>
                </c:pt>
                <c:pt idx="145">
                  <c:v>17055124.397037048</c:v>
                </c:pt>
                <c:pt idx="146">
                  <c:v>26882610.559999991</c:v>
                </c:pt>
                <c:pt idx="147">
                  <c:v>31715901.299629629</c:v>
                </c:pt>
                <c:pt idx="148">
                  <c:v>28431443.724953711</c:v>
                </c:pt>
                <c:pt idx="149">
                  <c:v>19770496.34370371</c:v>
                </c:pt>
                <c:pt idx="150">
                  <c:v>8440636.0470370334</c:v>
                </c:pt>
                <c:pt idx="151">
                  <c:v>-8862079.7300000098</c:v>
                </c:pt>
                <c:pt idx="152">
                  <c:v>-32190700.930370349</c:v>
                </c:pt>
                <c:pt idx="153">
                  <c:v>-41635654.099629626</c:v>
                </c:pt>
                <c:pt idx="154">
                  <c:v>-29916182.245787039</c:v>
                </c:pt>
                <c:pt idx="155">
                  <c:v>-12007985.988379633</c:v>
                </c:pt>
                <c:pt idx="156">
                  <c:v>643379.99999999744</c:v>
                </c:pt>
                <c:pt idx="157">
                  <c:v>8036079.0299999993</c:v>
                </c:pt>
                <c:pt idx="158">
                  <c:v>16368478.911250003</c:v>
                </c:pt>
                <c:pt idx="159">
                  <c:v>25078383.810370378</c:v>
                </c:pt>
                <c:pt idx="160">
                  <c:v>30267320.936250001</c:v>
                </c:pt>
                <c:pt idx="161">
                  <c:v>31526774.369999997</c:v>
                </c:pt>
                <c:pt idx="162">
                  <c:v>28129366.093750019</c:v>
                </c:pt>
                <c:pt idx="163">
                  <c:v>29470161.280000001</c:v>
                </c:pt>
                <c:pt idx="164">
                  <c:v>28607198.547453701</c:v>
                </c:pt>
                <c:pt idx="165">
                  <c:v>24498261.653379638</c:v>
                </c:pt>
                <c:pt idx="166">
                  <c:v>22057103.986250013</c:v>
                </c:pt>
                <c:pt idx="167">
                  <c:v>29864647.336296309</c:v>
                </c:pt>
                <c:pt idx="168">
                  <c:v>38536369.943703704</c:v>
                </c:pt>
                <c:pt idx="169">
                  <c:v>31730925.439999983</c:v>
                </c:pt>
                <c:pt idx="170">
                  <c:v>11959416.296296261</c:v>
                </c:pt>
                <c:pt idx="171">
                  <c:v>-12479383.567037027</c:v>
                </c:pt>
                <c:pt idx="172">
                  <c:v>-37637079.626249991</c:v>
                </c:pt>
                <c:pt idx="173">
                  <c:v>-44049744.212962963</c:v>
                </c:pt>
                <c:pt idx="174">
                  <c:v>-25870267.955879629</c:v>
                </c:pt>
                <c:pt idx="175">
                  <c:v>-4784977.2050462971</c:v>
                </c:pt>
                <c:pt idx="176">
                  <c:v>8834356.6283796206</c:v>
                </c:pt>
                <c:pt idx="177">
                  <c:v>20507011.625787035</c:v>
                </c:pt>
                <c:pt idx="178">
                  <c:v>25646986.939629633</c:v>
                </c:pt>
                <c:pt idx="179">
                  <c:v>17945496.34370371</c:v>
                </c:pt>
                <c:pt idx="180">
                  <c:v>8980743.7096296344</c:v>
                </c:pt>
                <c:pt idx="181">
                  <c:v>4638448.5474536903</c:v>
                </c:pt>
                <c:pt idx="182">
                  <c:v>-304503.65629629273</c:v>
                </c:pt>
                <c:pt idx="183">
                  <c:v>-11580123.55087962</c:v>
                </c:pt>
                <c:pt idx="184">
                  <c:v>-19556764.03875</c:v>
                </c:pt>
                <c:pt idx="185">
                  <c:v>-19816205.357037049</c:v>
                </c:pt>
                <c:pt idx="186">
                  <c:v>-16020943.750000011</c:v>
                </c:pt>
                <c:pt idx="187">
                  <c:v>-11358515.148749996</c:v>
                </c:pt>
                <c:pt idx="188">
                  <c:v>-7845741.7012499999</c:v>
                </c:pt>
                <c:pt idx="189">
                  <c:v>-5281720.3917129673</c:v>
                </c:pt>
                <c:pt idx="190">
                  <c:v>-3095274.8900462966</c:v>
                </c:pt>
                <c:pt idx="191">
                  <c:v>-1800334.2074537028</c:v>
                </c:pt>
                <c:pt idx="192">
                  <c:v>-635748.17374999833</c:v>
                </c:pt>
                <c:pt idx="193">
                  <c:v>678857.49421296013</c:v>
                </c:pt>
                <c:pt idx="194">
                  <c:v>1165779.6529629626</c:v>
                </c:pt>
                <c:pt idx="195">
                  <c:v>1893380.0000000019</c:v>
                </c:pt>
                <c:pt idx="196">
                  <c:v>2393380</c:v>
                </c:pt>
                <c:pt idx="197">
                  <c:v>2393380</c:v>
                </c:pt>
                <c:pt idx="198">
                  <c:v>3643379.9999999995</c:v>
                </c:pt>
                <c:pt idx="199">
                  <c:v>5105940.8275462966</c:v>
                </c:pt>
                <c:pt idx="200">
                  <c:v>6673729.9537037034</c:v>
                </c:pt>
                <c:pt idx="201">
                  <c:v>8666829.6296296306</c:v>
                </c:pt>
                <c:pt idx="202">
                  <c:v>10873018.75</c:v>
                </c:pt>
                <c:pt idx="203">
                  <c:v>17160713.28125</c:v>
                </c:pt>
                <c:pt idx="204">
                  <c:v>22627130.787037034</c:v>
                </c:pt>
                <c:pt idx="205">
                  <c:v>25794940.136296298</c:v>
                </c:pt>
                <c:pt idx="206">
                  <c:v>33578635.613703705</c:v>
                </c:pt>
                <c:pt idx="207">
                  <c:v>38752123.847546294</c:v>
                </c:pt>
                <c:pt idx="208">
                  <c:v>38580743.70962964</c:v>
                </c:pt>
                <c:pt idx="209">
                  <c:v>45310109.629629634</c:v>
                </c:pt>
                <c:pt idx="210">
                  <c:v>49536369.943703711</c:v>
                </c:pt>
                <c:pt idx="211">
                  <c:v>41409402.34375</c:v>
                </c:pt>
                <c:pt idx="212">
                  <c:v>35409364.936296292</c:v>
                </c:pt>
                <c:pt idx="213">
                  <c:v>31758745.781249989</c:v>
                </c:pt>
                <c:pt idx="214">
                  <c:v>34567379.176296316</c:v>
                </c:pt>
                <c:pt idx="215">
                  <c:v>43307177.370046288</c:v>
                </c:pt>
                <c:pt idx="216">
                  <c:v>51267806.25</c:v>
                </c:pt>
                <c:pt idx="217">
                  <c:v>54176093.423750006</c:v>
                </c:pt>
                <c:pt idx="218">
                  <c:v>51763951.620370373</c:v>
                </c:pt>
                <c:pt idx="219">
                  <c:v>46531601.359629601</c:v>
                </c:pt>
                <c:pt idx="220">
                  <c:v>40441350.006296314</c:v>
                </c:pt>
                <c:pt idx="221">
                  <c:v>32641300.796713017</c:v>
                </c:pt>
                <c:pt idx="222">
                  <c:v>27485039.448749967</c:v>
                </c:pt>
                <c:pt idx="223">
                  <c:v>26706664.380786989</c:v>
                </c:pt>
                <c:pt idx="224">
                  <c:v>26954477.780370403</c:v>
                </c:pt>
                <c:pt idx="225">
                  <c:v>30674956.019629635</c:v>
                </c:pt>
                <c:pt idx="226">
                  <c:v>32359120.722962894</c:v>
                </c:pt>
                <c:pt idx="227">
                  <c:v>31674652.253287029</c:v>
                </c:pt>
                <c:pt idx="228">
                  <c:v>30974047.110000066</c:v>
                </c:pt>
                <c:pt idx="229">
                  <c:v>28996973.127037074</c:v>
                </c:pt>
                <c:pt idx="230">
                  <c:v>24551587.818287004</c:v>
                </c:pt>
                <c:pt idx="231">
                  <c:v>17489087.818287071</c:v>
                </c:pt>
                <c:pt idx="232">
                  <c:v>2067806.4603703576</c:v>
                </c:pt>
                <c:pt idx="233">
                  <c:v>-17872729.998750053</c:v>
                </c:pt>
                <c:pt idx="234">
                  <c:v>-24479897.636712946</c:v>
                </c:pt>
                <c:pt idx="235">
                  <c:v>-15670706.250000015</c:v>
                </c:pt>
                <c:pt idx="236">
                  <c:v>-2155553.9899999723</c:v>
                </c:pt>
                <c:pt idx="237">
                  <c:v>1804944.6400000129</c:v>
                </c:pt>
                <c:pt idx="238">
                  <c:v>-7513376.5096296752</c:v>
                </c:pt>
                <c:pt idx="239">
                  <c:v>-25247626.995046314</c:v>
                </c:pt>
                <c:pt idx="240">
                  <c:v>-36440652.358287029</c:v>
                </c:pt>
                <c:pt idx="241">
                  <c:v>-29514408.535879612</c:v>
                </c:pt>
                <c:pt idx="242">
                  <c:v>-25985591.151620369</c:v>
                </c:pt>
                <c:pt idx="243">
                  <c:v>-27824926.712962955</c:v>
                </c:pt>
                <c:pt idx="244">
                  <c:v>-24915045.632962987</c:v>
                </c:pt>
                <c:pt idx="245">
                  <c:v>-29596496.4749537</c:v>
                </c:pt>
                <c:pt idx="246">
                  <c:v>-36571530.787037008</c:v>
                </c:pt>
                <c:pt idx="247">
                  <c:v>-29861476.704953708</c:v>
                </c:pt>
                <c:pt idx="248">
                  <c:v>-14558764.810000015</c:v>
                </c:pt>
                <c:pt idx="249">
                  <c:v>-3322528.5107870409</c:v>
                </c:pt>
                <c:pt idx="250">
                  <c:v>-1566894.0799999947</c:v>
                </c:pt>
                <c:pt idx="251">
                  <c:v>-3974914.5312500009</c:v>
                </c:pt>
                <c:pt idx="252">
                  <c:v>-2644121.8429629602</c:v>
                </c:pt>
                <c:pt idx="253">
                  <c:v>1499375.8470370446</c:v>
                </c:pt>
                <c:pt idx="254">
                  <c:v>2241042.5137036955</c:v>
                </c:pt>
                <c:pt idx="255">
                  <c:v>-3985689.5300000049</c:v>
                </c:pt>
                <c:pt idx="256">
                  <c:v>-6262970.3917129589</c:v>
                </c:pt>
                <c:pt idx="257">
                  <c:v>2040141.7766203734</c:v>
                </c:pt>
                <c:pt idx="258">
                  <c:v>14061068.873703698</c:v>
                </c:pt>
                <c:pt idx="259">
                  <c:v>23140584.1850463</c:v>
                </c:pt>
                <c:pt idx="260">
                  <c:v>27181475.192962974</c:v>
                </c:pt>
                <c:pt idx="261">
                  <c:v>29795072.077037033</c:v>
                </c:pt>
                <c:pt idx="262">
                  <c:v>35325305.909212962</c:v>
                </c:pt>
                <c:pt idx="263">
                  <c:v>47486999.896712974</c:v>
                </c:pt>
                <c:pt idx="264">
                  <c:v>58264925.31828706</c:v>
                </c:pt>
                <c:pt idx="265">
                  <c:v>58454921.373287052</c:v>
                </c:pt>
                <c:pt idx="266">
                  <c:v>49006668.749999963</c:v>
                </c:pt>
                <c:pt idx="267">
                  <c:v>44800339.359999985</c:v>
                </c:pt>
                <c:pt idx="268">
                  <c:v>44851936.951250009</c:v>
                </c:pt>
                <c:pt idx="269">
                  <c:v>41199387.520000003</c:v>
                </c:pt>
                <c:pt idx="270">
                  <c:v>29555776.338750005</c:v>
                </c:pt>
                <c:pt idx="271">
                  <c:v>11435770.370370399</c:v>
                </c:pt>
                <c:pt idx="272">
                  <c:v>7441728.4799999753</c:v>
                </c:pt>
                <c:pt idx="273">
                  <c:v>-4002175.1587499869</c:v>
                </c:pt>
                <c:pt idx="274">
                  <c:v>-27883993.082453705</c:v>
                </c:pt>
                <c:pt idx="275">
                  <c:v>-36799660.64000003</c:v>
                </c:pt>
                <c:pt idx="276">
                  <c:v>-40290583.703703694</c:v>
                </c:pt>
                <c:pt idx="277">
                  <c:v>-41997906.850370377</c:v>
                </c:pt>
                <c:pt idx="278">
                  <c:v>-49712228.098749995</c:v>
                </c:pt>
                <c:pt idx="279">
                  <c:v>-44651883.90625</c:v>
                </c:pt>
                <c:pt idx="280">
                  <c:v>-18980554.559629634</c:v>
                </c:pt>
                <c:pt idx="281">
                  <c:v>10643347.193703704</c:v>
                </c:pt>
                <c:pt idx="282">
                  <c:v>35593942.238287039</c:v>
                </c:pt>
                <c:pt idx="283">
                  <c:v>46608271.092962973</c:v>
                </c:pt>
                <c:pt idx="284">
                  <c:v>54524138.286296308</c:v>
                </c:pt>
                <c:pt idx="285">
                  <c:v>59918260.290879637</c:v>
                </c:pt>
                <c:pt idx="286">
                  <c:v>61541449.766296312</c:v>
                </c:pt>
                <c:pt idx="287">
                  <c:v>67565503.346712977</c:v>
                </c:pt>
                <c:pt idx="288">
                  <c:v>73740129.629629597</c:v>
                </c:pt>
                <c:pt idx="289">
                  <c:v>66281703.87921299</c:v>
                </c:pt>
                <c:pt idx="290">
                  <c:v>41779944.640000001</c:v>
                </c:pt>
                <c:pt idx="291">
                  <c:v>16519446.01</c:v>
                </c:pt>
                <c:pt idx="292">
                  <c:v>-1270055.3599999568</c:v>
                </c:pt>
                <c:pt idx="293">
                  <c:v>-3537316.2433796846</c:v>
                </c:pt>
                <c:pt idx="294">
                  <c:v>2229620.5458795871</c:v>
                </c:pt>
                <c:pt idx="295">
                  <c:v>8906376.9600000549</c:v>
                </c:pt>
                <c:pt idx="296">
                  <c:v>14700123.238379629</c:v>
                </c:pt>
                <c:pt idx="297">
                  <c:v>18656376.959999986</c:v>
                </c:pt>
                <c:pt idx="298">
                  <c:v>19832343.423750002</c:v>
                </c:pt>
                <c:pt idx="299">
                  <c:v>17010870.545879588</c:v>
                </c:pt>
                <c:pt idx="300">
                  <c:v>13069203.879213003</c:v>
                </c:pt>
                <c:pt idx="301">
                  <c:v>8057343.4237500411</c:v>
                </c:pt>
                <c:pt idx="302">
                  <c:v>2023194.8337036625</c:v>
                </c:pt>
                <c:pt idx="303">
                  <c:v>-2974061.7603704138</c:v>
                </c:pt>
                <c:pt idx="304">
                  <c:v>-9672274.5362963006</c:v>
                </c:pt>
                <c:pt idx="305">
                  <c:v>-14182829.863379631</c:v>
                </c:pt>
                <c:pt idx="306">
                  <c:v>-9639454.4196296334</c:v>
                </c:pt>
                <c:pt idx="307">
                  <c:v>-1099660.6399999999</c:v>
                </c:pt>
                <c:pt idx="308">
                  <c:v>5537955.2324537393</c:v>
                </c:pt>
                <c:pt idx="309">
                  <c:v>6309378.9825463435</c:v>
                </c:pt>
                <c:pt idx="310">
                  <c:v>3693441.8416203815</c:v>
                </c:pt>
                <c:pt idx="311">
                  <c:v>1109364.9362962742</c:v>
                </c:pt>
                <c:pt idx="312">
                  <c:v>-3841509.056712999</c:v>
                </c:pt>
                <c:pt idx="313">
                  <c:v>-9362716.9003703725</c:v>
                </c:pt>
                <c:pt idx="314">
                  <c:v>-12971700.000000002</c:v>
                </c:pt>
                <c:pt idx="315">
                  <c:v>-12614573.51703704</c:v>
                </c:pt>
                <c:pt idx="316">
                  <c:v>-10214998.75</c:v>
                </c:pt>
                <c:pt idx="317">
                  <c:v>-11944805.865787037</c:v>
                </c:pt>
                <c:pt idx="318">
                  <c:v>-15857399.999999996</c:v>
                </c:pt>
                <c:pt idx="319">
                  <c:v>-16150809.629629623</c:v>
                </c:pt>
                <c:pt idx="320">
                  <c:v>-7050514.0387499938</c:v>
                </c:pt>
                <c:pt idx="321">
                  <c:v>-552915.8162963111</c:v>
                </c:pt>
                <c:pt idx="322">
                  <c:v>2006114.8762499858</c:v>
                </c:pt>
                <c:pt idx="323">
                  <c:v>2524864.8762500104</c:v>
                </c:pt>
                <c:pt idx="324">
                  <c:v>398408.92874999967</c:v>
                </c:pt>
                <c:pt idx="325">
                  <c:v>3353260.5433796183</c:v>
                </c:pt>
                <c:pt idx="326">
                  <c:v>3851177.2100463104</c:v>
                </c:pt>
                <c:pt idx="327">
                  <c:v>2308794.6429629736</c:v>
                </c:pt>
                <c:pt idx="328">
                  <c:v>-9874533.0207870435</c:v>
                </c:pt>
                <c:pt idx="329">
                  <c:v>-20361494.265046299</c:v>
                </c:pt>
                <c:pt idx="330">
                  <c:v>-9473887.7025463022</c:v>
                </c:pt>
                <c:pt idx="331">
                  <c:v>689514.54662036803</c:v>
                </c:pt>
                <c:pt idx="332">
                  <c:v>-20832.886620364519</c:v>
                </c:pt>
                <c:pt idx="333">
                  <c:v>-374563.78624999913</c:v>
                </c:pt>
                <c:pt idx="334">
                  <c:v>274156.47999999841</c:v>
                </c:pt>
                <c:pt idx="335">
                  <c:v>-376981.24999999919</c:v>
                </c:pt>
                <c:pt idx="336">
                  <c:v>831808.44328703883</c:v>
                </c:pt>
                <c:pt idx="337">
                  <c:v>2901088.1833796301</c:v>
                </c:pt>
                <c:pt idx="338">
                  <c:v>6269308.4432870355</c:v>
                </c:pt>
                <c:pt idx="339">
                  <c:v>13740235.540370371</c:v>
                </c:pt>
                <c:pt idx="340">
                  <c:v>24861875.847037043</c:v>
                </c:pt>
                <c:pt idx="341">
                  <c:v>32261962.352453712</c:v>
                </c:pt>
                <c:pt idx="342">
                  <c:v>24984004.323287033</c:v>
                </c:pt>
                <c:pt idx="343">
                  <c:v>11917068.287037034</c:v>
                </c:pt>
                <c:pt idx="344">
                  <c:v>8392106.1282870378</c:v>
                </c:pt>
                <c:pt idx="345">
                  <c:v>11660616.093749991</c:v>
                </c:pt>
                <c:pt idx="346">
                  <c:v>12141988.320000006</c:v>
                </c:pt>
                <c:pt idx="347">
                  <c:v>10033271.09296298</c:v>
                </c:pt>
                <c:pt idx="348">
                  <c:v>12521398.710787028</c:v>
                </c:pt>
                <c:pt idx="349">
                  <c:v>12273110.39162037</c:v>
                </c:pt>
                <c:pt idx="350">
                  <c:v>9558767.9325462971</c:v>
                </c:pt>
                <c:pt idx="351">
                  <c:v>6664274.29</c:v>
                </c:pt>
                <c:pt idx="352">
                  <c:v>5460851.2658796348</c:v>
                </c:pt>
                <c:pt idx="353">
                  <c:v>5432523.7037036885</c:v>
                </c:pt>
                <c:pt idx="354">
                  <c:v>5985541.2637499906</c:v>
                </c:pt>
                <c:pt idx="355">
                  <c:v>7729291.2637500158</c:v>
                </c:pt>
                <c:pt idx="356">
                  <c:v>8387934.5992129669</c:v>
                </c:pt>
                <c:pt idx="357">
                  <c:v>6076774.2899999926</c:v>
                </c:pt>
                <c:pt idx="358">
                  <c:v>-984142.96296296746</c:v>
                </c:pt>
                <c:pt idx="359">
                  <c:v>-10564542.819120372</c:v>
                </c:pt>
                <c:pt idx="360">
                  <c:v>-13603765.046296293</c:v>
                </c:pt>
                <c:pt idx="361">
                  <c:v>-9838261.2562963031</c:v>
                </c:pt>
                <c:pt idx="362">
                  <c:v>-4797179.7612499902</c:v>
                </c:pt>
                <c:pt idx="363">
                  <c:v>-706787.64754629345</c:v>
                </c:pt>
                <c:pt idx="364">
                  <c:v>2737014.6337499907</c:v>
                </c:pt>
                <c:pt idx="365">
                  <c:v>4893264.6337500056</c:v>
                </c:pt>
                <c:pt idx="366">
                  <c:v>6655124.3970370367</c:v>
                </c:pt>
                <c:pt idx="367">
                  <c:v>10336606.802962968</c:v>
                </c:pt>
                <c:pt idx="368">
                  <c:v>15428355.240879633</c:v>
                </c:pt>
                <c:pt idx="369">
                  <c:v>16001077.922453701</c:v>
                </c:pt>
                <c:pt idx="370">
                  <c:v>10523408.928750001</c:v>
                </c:pt>
                <c:pt idx="371">
                  <c:v>2967310.4108796297</c:v>
                </c:pt>
                <c:pt idx="372">
                  <c:v>-10550531.052962961</c:v>
                </c:pt>
                <c:pt idx="373">
                  <c:v>-22447010.058750007</c:v>
                </c:pt>
                <c:pt idx="374">
                  <c:v>-21743855.353749998</c:v>
                </c:pt>
                <c:pt idx="375">
                  <c:v>-14476284.479999995</c:v>
                </c:pt>
                <c:pt idx="376">
                  <c:v>-8040675.1732870415</c:v>
                </c:pt>
                <c:pt idx="377">
                  <c:v>-4363705.0100000007</c:v>
                </c:pt>
                <c:pt idx="378">
                  <c:v>-2336725.5607870356</c:v>
                </c:pt>
                <c:pt idx="379">
                  <c:v>-1273983.7037037038</c:v>
                </c:pt>
                <c:pt idx="380">
                  <c:v>-1451542.5600000008</c:v>
                </c:pt>
                <c:pt idx="381">
                  <c:v>-1743165.4183796297</c:v>
                </c:pt>
                <c:pt idx="382">
                  <c:v>-1505993.1700462957</c:v>
                </c:pt>
                <c:pt idx="383">
                  <c:v>-1293507.1750462968</c:v>
                </c:pt>
                <c:pt idx="384">
                  <c:v>-900999.26662037044</c:v>
                </c:pt>
                <c:pt idx="385">
                  <c:v>-259043.22375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314404.57754629629</c:v>
                </c:pt>
                <c:pt idx="393">
                  <c:v>2283493.8612500001</c:v>
                </c:pt>
                <c:pt idx="394">
                  <c:v>7124477.7600000016</c:v>
                </c:pt>
                <c:pt idx="395">
                  <c:v>14588873.291712966</c:v>
                </c:pt>
                <c:pt idx="396">
                  <c:v>23727041.478750005</c:v>
                </c:pt>
                <c:pt idx="397">
                  <c:v>33176162.000370372</c:v>
                </c:pt>
                <c:pt idx="398">
                  <c:v>37606638.155879617</c:v>
                </c:pt>
                <c:pt idx="399">
                  <c:v>29127623.852962978</c:v>
                </c:pt>
                <c:pt idx="400">
                  <c:v>13313750.850370383</c:v>
                </c:pt>
                <c:pt idx="401">
                  <c:v>2113750.8503703554</c:v>
                </c:pt>
                <c:pt idx="402">
                  <c:v>-6293885.1237500031</c:v>
                </c:pt>
                <c:pt idx="403">
                  <c:v>-10845366.354120359</c:v>
                </c:pt>
                <c:pt idx="404">
                  <c:v>-9247425.1200000066</c:v>
                </c:pt>
                <c:pt idx="405">
                  <c:v>-7873319.4729629718</c:v>
                </c:pt>
                <c:pt idx="406">
                  <c:v>-8519198.070879627</c:v>
                </c:pt>
                <c:pt idx="407">
                  <c:v>-8511475.7870370336</c:v>
                </c:pt>
                <c:pt idx="408">
                  <c:v>-5795396.2837500013</c:v>
                </c:pt>
                <c:pt idx="409">
                  <c:v>-1263157.23962963</c:v>
                </c:pt>
                <c:pt idx="410">
                  <c:v>2231894.575787039</c:v>
                </c:pt>
                <c:pt idx="411">
                  <c:v>3708496.2962962929</c:v>
                </c:pt>
                <c:pt idx="412">
                  <c:v>4357676.093703704</c:v>
                </c:pt>
                <c:pt idx="413">
                  <c:v>5060975.1099537071</c:v>
                </c:pt>
                <c:pt idx="414">
                  <c:v>7383426.1308796303</c:v>
                </c:pt>
                <c:pt idx="415">
                  <c:v>11550436.213749994</c:v>
                </c:pt>
                <c:pt idx="416">
                  <c:v>13776810.469999995</c:v>
                </c:pt>
                <c:pt idx="417">
                  <c:v>10570385.262453714</c:v>
                </c:pt>
                <c:pt idx="418">
                  <c:v>4446174.6033796361</c:v>
                </c:pt>
                <c:pt idx="419">
                  <c:v>-1902430.2103703707</c:v>
                </c:pt>
                <c:pt idx="420">
                  <c:v>-4391193.0903703682</c:v>
                </c:pt>
                <c:pt idx="421">
                  <c:v>-1407171.33296297</c:v>
                </c:pt>
                <c:pt idx="422">
                  <c:v>2664702.0899999905</c:v>
                </c:pt>
                <c:pt idx="423">
                  <c:v>6803653.949629629</c:v>
                </c:pt>
                <c:pt idx="424">
                  <c:v>13253383.810370378</c:v>
                </c:pt>
                <c:pt idx="425">
                  <c:v>25535757.936712969</c:v>
                </c:pt>
                <c:pt idx="426">
                  <c:v>44056012.567037031</c:v>
                </c:pt>
                <c:pt idx="427">
                  <c:v>57781210.673703708</c:v>
                </c:pt>
                <c:pt idx="428">
                  <c:v>47331549.250370376</c:v>
                </c:pt>
                <c:pt idx="429">
                  <c:v>21719744.573703695</c:v>
                </c:pt>
                <c:pt idx="430">
                  <c:v>4349546.5567129534</c:v>
                </c:pt>
                <c:pt idx="431">
                  <c:v>-2660863.0696296385</c:v>
                </c:pt>
                <c:pt idx="432">
                  <c:v>-2028442.6825462733</c:v>
                </c:pt>
                <c:pt idx="433">
                  <c:v>2507090.6866203891</c:v>
                </c:pt>
                <c:pt idx="434">
                  <c:v>3117011.653379634</c:v>
                </c:pt>
                <c:pt idx="435">
                  <c:v>-4636551.2700000135</c:v>
                </c:pt>
                <c:pt idx="436">
                  <c:v>-16729503.656296309</c:v>
                </c:pt>
                <c:pt idx="437">
                  <c:v>-28302202.141249996</c:v>
                </c:pt>
                <c:pt idx="438">
                  <c:v>-35640481.620370366</c:v>
                </c:pt>
                <c:pt idx="439">
                  <c:v>-34472924.580370367</c:v>
                </c:pt>
                <c:pt idx="440">
                  <c:v>-25629498.173750002</c:v>
                </c:pt>
                <c:pt idx="441">
                  <c:v>-13099096.099120371</c:v>
                </c:pt>
                <c:pt idx="442">
                  <c:v>-4336638.7937037041</c:v>
                </c:pt>
                <c:pt idx="443">
                  <c:v>-726192.10504629638</c:v>
                </c:pt>
                <c:pt idx="444">
                  <c:v>-15907.213703703705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356071.24421296298</c:v>
                </c:pt>
                <c:pt idx="513">
                  <c:v>3656205.5266203699</c:v>
                </c:pt>
                <c:pt idx="514">
                  <c:v>14066325.129999999</c:v>
                </c:pt>
                <c:pt idx="515">
                  <c:v>27425310.080370374</c:v>
                </c:pt>
                <c:pt idx="516">
                  <c:v>33932228.960000001</c:v>
                </c:pt>
                <c:pt idx="517">
                  <c:v>26190589.068287026</c:v>
                </c:pt>
                <c:pt idx="518">
                  <c:v>11171570.238749992</c:v>
                </c:pt>
                <c:pt idx="519">
                  <c:v>2046570.2387500093</c:v>
                </c:pt>
                <c:pt idx="520">
                  <c:v>-2478260.0587499915</c:v>
                </c:pt>
                <c:pt idx="521">
                  <c:v>-4524307.9249537103</c:v>
                </c:pt>
                <c:pt idx="522">
                  <c:v>-5926383.3600000013</c:v>
                </c:pt>
                <c:pt idx="523">
                  <c:v>-9996457.4862962924</c:v>
                </c:pt>
                <c:pt idx="524">
                  <c:v>-15876163.651620368</c:v>
                </c:pt>
                <c:pt idx="525">
                  <c:v>-17213591.839953706</c:v>
                </c:pt>
                <c:pt idx="526">
                  <c:v>-11029636.349629631</c:v>
                </c:pt>
                <c:pt idx="527">
                  <c:v>-3897862.9629629627</c:v>
                </c:pt>
                <c:pt idx="528">
                  <c:v>-866957.0370370372</c:v>
                </c:pt>
                <c:pt idx="529">
                  <c:v>-225315.04629629632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88259.452962962954</c:v>
                </c:pt>
                <c:pt idx="534">
                  <c:v>979651.84</c:v>
                </c:pt>
                <c:pt idx="535">
                  <c:v>3280666.0029629632</c:v>
                </c:pt>
                <c:pt idx="536">
                  <c:v>6419361.9437037045</c:v>
                </c:pt>
                <c:pt idx="537">
                  <c:v>14924837.66037037</c:v>
                </c:pt>
                <c:pt idx="538">
                  <c:v>31319563.287037045</c:v>
                </c:pt>
                <c:pt idx="539">
                  <c:v>43530903.122962974</c:v>
                </c:pt>
                <c:pt idx="540">
                  <c:v>32548089.323750004</c:v>
                </c:pt>
                <c:pt idx="541">
                  <c:v>12665227.077546289</c:v>
                </c:pt>
                <c:pt idx="542">
                  <c:v>4498560.4108796343</c:v>
                </c:pt>
                <c:pt idx="543">
                  <c:v>904658.92875000695</c:v>
                </c:pt>
                <c:pt idx="544">
                  <c:v>-4574538.6903703716</c:v>
                </c:pt>
                <c:pt idx="545">
                  <c:v>-11366642.775879631</c:v>
                </c:pt>
                <c:pt idx="546">
                  <c:v>-11607679.063750004</c:v>
                </c:pt>
                <c:pt idx="547">
                  <c:v>-7279626.8807870457</c:v>
                </c:pt>
                <c:pt idx="548">
                  <c:v>-4304949.5229629604</c:v>
                </c:pt>
                <c:pt idx="549">
                  <c:v>-2749183.0008796267</c:v>
                </c:pt>
                <c:pt idx="550">
                  <c:v>-1980597.792962967</c:v>
                </c:pt>
                <c:pt idx="551">
                  <c:v>-376857.59124999918</c:v>
                </c:pt>
                <c:pt idx="552">
                  <c:v>-78078.483287037321</c:v>
                </c:pt>
                <c:pt idx="553">
                  <c:v>-87834.207453704003</c:v>
                </c:pt>
                <c:pt idx="554">
                  <c:v>1014930.678287038</c:v>
                </c:pt>
                <c:pt idx="555">
                  <c:v>2087418.9117129599</c:v>
                </c:pt>
                <c:pt idx="556">
                  <c:v>3179085.5783796324</c:v>
                </c:pt>
                <c:pt idx="557">
                  <c:v>4617014.0116203735</c:v>
                </c:pt>
                <c:pt idx="558">
                  <c:v>6238673.4099999983</c:v>
                </c:pt>
                <c:pt idx="559">
                  <c:v>11102641.776620368</c:v>
                </c:pt>
                <c:pt idx="560">
                  <c:v>12004463.281250002</c:v>
                </c:pt>
                <c:pt idx="561">
                  <c:v>5301024.2129629627</c:v>
                </c:pt>
                <c:pt idx="562">
                  <c:v>3530190.8796296292</c:v>
                </c:pt>
                <c:pt idx="563">
                  <c:v>-2136475.7870370359</c:v>
                </c:pt>
                <c:pt idx="564">
                  <c:v>-18984764.459629625</c:v>
                </c:pt>
                <c:pt idx="565">
                  <c:v>-20313751.142453704</c:v>
                </c:pt>
                <c:pt idx="566">
                  <c:v>-9175522.2399999984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628851.62037037034</c:v>
                </c:pt>
                <c:pt idx="602">
                  <c:v>2064743.8612500001</c:v>
                </c:pt>
                <c:pt idx="603">
                  <c:v>7924477.7599999998</c:v>
                </c:pt>
                <c:pt idx="604">
                  <c:v>19604285.302453704</c:v>
                </c:pt>
                <c:pt idx="605">
                  <c:v>34532676.093703702</c:v>
                </c:pt>
                <c:pt idx="606">
                  <c:v>50839650.510000005</c:v>
                </c:pt>
                <c:pt idx="607">
                  <c:v>62660616.09375</c:v>
                </c:pt>
                <c:pt idx="608">
                  <c:v>66534716.035879627</c:v>
                </c:pt>
                <c:pt idx="609">
                  <c:v>69218285.759999976</c:v>
                </c:pt>
                <c:pt idx="610">
                  <c:v>76204502.53037037</c:v>
                </c:pt>
                <c:pt idx="611">
                  <c:v>80601936.951250017</c:v>
                </c:pt>
                <c:pt idx="612">
                  <c:v>66732312.616296291</c:v>
                </c:pt>
                <c:pt idx="613">
                  <c:v>38763201.828750037</c:v>
                </c:pt>
                <c:pt idx="614">
                  <c:v>17884959.720787063</c:v>
                </c:pt>
                <c:pt idx="615">
                  <c:v>12706042.91087959</c:v>
                </c:pt>
                <c:pt idx="616">
                  <c:v>12653290.157037063</c:v>
                </c:pt>
                <c:pt idx="617">
                  <c:v>9535777.5862962864</c:v>
                </c:pt>
                <c:pt idx="618">
                  <c:v>3377714.680370342</c:v>
                </c:pt>
                <c:pt idx="619">
                  <c:v>-3734804.9537036903</c:v>
                </c:pt>
                <c:pt idx="620">
                  <c:v>-5825473.6612500129</c:v>
                </c:pt>
                <c:pt idx="621">
                  <c:v>-316893.74412037019</c:v>
                </c:pt>
                <c:pt idx="622">
                  <c:v>7899387.5199999874</c:v>
                </c:pt>
                <c:pt idx="623">
                  <c:v>14319764.308379641</c:v>
                </c:pt>
                <c:pt idx="624">
                  <c:v>20918744.901620414</c:v>
                </c:pt>
                <c:pt idx="625">
                  <c:v>25096409.119120397</c:v>
                </c:pt>
                <c:pt idx="626">
                  <c:v>22715005.733287029</c:v>
                </c:pt>
                <c:pt idx="627">
                  <c:v>17185770.370370343</c:v>
                </c:pt>
                <c:pt idx="628">
                  <c:v>14310770.370370369</c:v>
                </c:pt>
                <c:pt idx="629">
                  <c:v>15269103.703703716</c:v>
                </c:pt>
                <c:pt idx="630">
                  <c:v>21088837.340879656</c:v>
                </c:pt>
                <c:pt idx="631">
                  <c:v>30266789.905046314</c:v>
                </c:pt>
                <c:pt idx="632">
                  <c:v>37132355.771249965</c:v>
                </c:pt>
                <c:pt idx="633">
                  <c:v>42462454.976249941</c:v>
                </c:pt>
                <c:pt idx="634">
                  <c:v>45121596.533379659</c:v>
                </c:pt>
                <c:pt idx="635">
                  <c:v>42374786.88000004</c:v>
                </c:pt>
                <c:pt idx="636">
                  <c:v>33643835.400370359</c:v>
                </c:pt>
                <c:pt idx="637">
                  <c:v>22984772.546296284</c:v>
                </c:pt>
                <c:pt idx="638">
                  <c:v>17463939.212962952</c:v>
                </c:pt>
                <c:pt idx="639">
                  <c:v>15195102.363287069</c:v>
                </c:pt>
                <c:pt idx="640">
                  <c:v>15074634.130046332</c:v>
                </c:pt>
                <c:pt idx="641">
                  <c:v>22685502.067037024</c:v>
                </c:pt>
                <c:pt idx="642">
                  <c:v>37441289.448749952</c:v>
                </c:pt>
                <c:pt idx="643">
                  <c:v>43208660.053750023</c:v>
                </c:pt>
                <c:pt idx="644">
                  <c:v>33882838.240000032</c:v>
                </c:pt>
                <c:pt idx="645">
                  <c:v>28390094.218749955</c:v>
                </c:pt>
                <c:pt idx="646">
                  <c:v>29900326.750787001</c:v>
                </c:pt>
                <c:pt idx="647">
                  <c:v>30257347.758379683</c:v>
                </c:pt>
                <c:pt idx="648">
                  <c:v>28254928.983750023</c:v>
                </c:pt>
                <c:pt idx="649">
                  <c:v>22500707.305879559</c:v>
                </c:pt>
                <c:pt idx="650">
                  <c:v>10591263.330370389</c:v>
                </c:pt>
                <c:pt idx="651">
                  <c:v>-9677370.3703703061</c:v>
                </c:pt>
                <c:pt idx="652">
                  <c:v>-24654210.647037022</c:v>
                </c:pt>
                <c:pt idx="653">
                  <c:v>-26528317.967453722</c:v>
                </c:pt>
                <c:pt idx="654">
                  <c:v>-34439773.938749991</c:v>
                </c:pt>
                <c:pt idx="655">
                  <c:v>-52867014.856296286</c:v>
                </c:pt>
                <c:pt idx="656">
                  <c:v>-59171232.960000001</c:v>
                </c:pt>
                <c:pt idx="657">
                  <c:v>-43807301.730370387</c:v>
                </c:pt>
                <c:pt idx="658">
                  <c:v>-27524863.339120418</c:v>
                </c:pt>
                <c:pt idx="659">
                  <c:v>-30455828.659212958</c:v>
                </c:pt>
                <c:pt idx="660">
                  <c:v>-45987244.21296294</c:v>
                </c:pt>
                <c:pt idx="661">
                  <c:v>-49822837.037037037</c:v>
                </c:pt>
                <c:pt idx="662">
                  <c:v>-41250485.366249993</c:v>
                </c:pt>
                <c:pt idx="663">
                  <c:v>-21230597.792962957</c:v>
                </c:pt>
                <c:pt idx="664">
                  <c:v>-6645914.4216203708</c:v>
                </c:pt>
                <c:pt idx="665">
                  <c:v>893380.00000000081</c:v>
                </c:pt>
                <c:pt idx="666">
                  <c:v>7710107.4942129636</c:v>
                </c:pt>
                <c:pt idx="667">
                  <c:v>21791829.629629631</c:v>
                </c:pt>
                <c:pt idx="668">
                  <c:v>40439630.787037037</c:v>
                </c:pt>
                <c:pt idx="669">
                  <c:v>48645072.077037036</c:v>
                </c:pt>
                <c:pt idx="670">
                  <c:v>57932523.703703716</c:v>
                </c:pt>
                <c:pt idx="671">
                  <c:v>47976776.296296306</c:v>
                </c:pt>
                <c:pt idx="672">
                  <c:v>37062770.370370373</c:v>
                </c:pt>
                <c:pt idx="673">
                  <c:v>39528299.999999993</c:v>
                </c:pt>
                <c:pt idx="674">
                  <c:v>42042749.629629627</c:v>
                </c:pt>
                <c:pt idx="675">
                  <c:v>30442170.370370343</c:v>
                </c:pt>
                <c:pt idx="676">
                  <c:v>15612955.232453704</c:v>
                </c:pt>
                <c:pt idx="677">
                  <c:v>539995.78125002305</c:v>
                </c:pt>
                <c:pt idx="678">
                  <c:v>-28180831.249999981</c:v>
                </c:pt>
                <c:pt idx="679">
                  <c:v>-44144581.678749993</c:v>
                </c:pt>
                <c:pt idx="680">
                  <c:v>-49071053.290000014</c:v>
                </c:pt>
                <c:pt idx="681">
                  <c:v>-44501517.955879636</c:v>
                </c:pt>
                <c:pt idx="682">
                  <c:v>-23467389.440000001</c:v>
                </c:pt>
                <c:pt idx="683">
                  <c:v>-12575537.647546308</c:v>
                </c:pt>
                <c:pt idx="684">
                  <c:v>-4664765.1487500127</c:v>
                </c:pt>
                <c:pt idx="685">
                  <c:v>13447734.851250006</c:v>
                </c:pt>
                <c:pt idx="686">
                  <c:v>26809239.941250004</c:v>
                </c:pt>
                <c:pt idx="687">
                  <c:v>28249093.876712952</c:v>
                </c:pt>
                <c:pt idx="688">
                  <c:v>30219511.625787038</c:v>
                </c:pt>
                <c:pt idx="689">
                  <c:v>32763074.749629643</c:v>
                </c:pt>
                <c:pt idx="690">
                  <c:v>23152561.153750002</c:v>
                </c:pt>
                <c:pt idx="691">
                  <c:v>12731521.901250005</c:v>
                </c:pt>
                <c:pt idx="692">
                  <c:v>13483678.320046311</c:v>
                </c:pt>
                <c:pt idx="693">
                  <c:v>18503946.710000008</c:v>
                </c:pt>
                <c:pt idx="694">
                  <c:v>17772622.083750013</c:v>
                </c:pt>
                <c:pt idx="695">
                  <c:v>6347980.6696296008</c:v>
                </c:pt>
                <c:pt idx="696">
                  <c:v>-24951257.280000012</c:v>
                </c:pt>
                <c:pt idx="697">
                  <c:v>-32215540.217546277</c:v>
                </c:pt>
                <c:pt idx="698">
                  <c:v>-22042218.389999997</c:v>
                </c:pt>
                <c:pt idx="699">
                  <c:v>-14133160.676250003</c:v>
                </c:pt>
                <c:pt idx="700">
                  <c:v>-3872335.4937037136</c:v>
                </c:pt>
                <c:pt idx="701">
                  <c:v>1061606.80296296</c:v>
                </c:pt>
                <c:pt idx="702">
                  <c:v>3666556.2500000033</c:v>
                </c:pt>
                <c:pt idx="703">
                  <c:v>4104056.2499999944</c:v>
                </c:pt>
                <c:pt idx="704">
                  <c:v>-274611.84412037698</c:v>
                </c:pt>
                <c:pt idx="705">
                  <c:v>-8184527.0658796309</c:v>
                </c:pt>
                <c:pt idx="706">
                  <c:v>-14151082.481620368</c:v>
                </c:pt>
                <c:pt idx="707">
                  <c:v>-12960254.339212958</c:v>
                </c:pt>
                <c:pt idx="708">
                  <c:v>-5699349.1437037028</c:v>
                </c:pt>
                <c:pt idx="709">
                  <c:v>3393379.9999999958</c:v>
                </c:pt>
                <c:pt idx="710">
                  <c:v>16680319.040000003</c:v>
                </c:pt>
                <c:pt idx="711">
                  <c:v>31698008.298750009</c:v>
                </c:pt>
                <c:pt idx="712">
                  <c:v>25228629.019120369</c:v>
                </c:pt>
                <c:pt idx="713">
                  <c:v>5210997.8396296203</c:v>
                </c:pt>
                <c:pt idx="714">
                  <c:v>-9980059.8637037072</c:v>
                </c:pt>
                <c:pt idx="715">
                  <c:v>-24237960.214120366</c:v>
                </c:pt>
                <c:pt idx="716">
                  <c:v>-16011855.424212962</c:v>
                </c:pt>
                <c:pt idx="717">
                  <c:v>-2356620.0000000014</c:v>
                </c:pt>
                <c:pt idx="718">
                  <c:v>4893380</c:v>
                </c:pt>
                <c:pt idx="719">
                  <c:v>13444563.287037037</c:v>
                </c:pt>
                <c:pt idx="720">
                  <c:v>21625970.370370373</c:v>
                </c:pt>
                <c:pt idx="721">
                  <c:v>21626623.11921297</c:v>
                </c:pt>
                <c:pt idx="722">
                  <c:v>21602308.526296303</c:v>
                </c:pt>
                <c:pt idx="723">
                  <c:v>20886578.906249993</c:v>
                </c:pt>
                <c:pt idx="724">
                  <c:v>25873800.000000007</c:v>
                </c:pt>
                <c:pt idx="725">
                  <c:v>38849937.759629622</c:v>
                </c:pt>
                <c:pt idx="726">
                  <c:v>58312400.568379603</c:v>
                </c:pt>
                <c:pt idx="727">
                  <c:v>66318285.759999998</c:v>
                </c:pt>
                <c:pt idx="728">
                  <c:v>52814025.810000055</c:v>
                </c:pt>
                <c:pt idx="729">
                  <c:v>43193390.490000039</c:v>
                </c:pt>
                <c:pt idx="730">
                  <c:v>26767379.176296268</c:v>
                </c:pt>
                <c:pt idx="731">
                  <c:v>15671924.951712949</c:v>
                </c:pt>
                <c:pt idx="732">
                  <c:v>14854280.000000039</c:v>
                </c:pt>
                <c:pt idx="733">
                  <c:v>15844418.486296283</c:v>
                </c:pt>
                <c:pt idx="734">
                  <c:v>16843463.757037036</c:v>
                </c:pt>
                <c:pt idx="735">
                  <c:v>18803529.495787065</c:v>
                </c:pt>
                <c:pt idx="736">
                  <c:v>21757177.370046299</c:v>
                </c:pt>
                <c:pt idx="737">
                  <c:v>21278506.917546291</c:v>
                </c:pt>
                <c:pt idx="738">
                  <c:v>16906796.296296284</c:v>
                </c:pt>
                <c:pt idx="739">
                  <c:v>25235969.03624998</c:v>
                </c:pt>
                <c:pt idx="740">
                  <c:v>35635324.841249965</c:v>
                </c:pt>
                <c:pt idx="741">
                  <c:v>32898979.282963015</c:v>
                </c:pt>
                <c:pt idx="742">
                  <c:v>23832985.143703695</c:v>
                </c:pt>
                <c:pt idx="743">
                  <c:v>17010870.545879588</c:v>
                </c:pt>
                <c:pt idx="744">
                  <c:v>16084749.970000014</c:v>
                </c:pt>
                <c:pt idx="745">
                  <c:v>16084749.970000014</c:v>
                </c:pt>
                <c:pt idx="746">
                  <c:v>20102540.422453701</c:v>
                </c:pt>
                <c:pt idx="747">
                  <c:v>26362819.310046311</c:v>
                </c:pt>
                <c:pt idx="748">
                  <c:v>30983960.43</c:v>
                </c:pt>
                <c:pt idx="749">
                  <c:v>28625772.899629589</c:v>
                </c:pt>
                <c:pt idx="750">
                  <c:v>20669446.009999983</c:v>
                </c:pt>
                <c:pt idx="751">
                  <c:v>15481946.010000061</c:v>
                </c:pt>
                <c:pt idx="752">
                  <c:v>11281191.475879634</c:v>
                </c:pt>
                <c:pt idx="753">
                  <c:v>3890275.0282870084</c:v>
                </c:pt>
                <c:pt idx="754">
                  <c:v>-1439790.4224536605</c:v>
                </c:pt>
                <c:pt idx="755">
                  <c:v>-6604507.7570370669</c:v>
                </c:pt>
                <c:pt idx="756">
                  <c:v>-23142058.54254628</c:v>
                </c:pt>
                <c:pt idx="757">
                  <c:v>-50644409.749120377</c:v>
                </c:pt>
                <c:pt idx="758">
                  <c:v>-67645337.383749992</c:v>
                </c:pt>
                <c:pt idx="759">
                  <c:v>-64404656.375787012</c:v>
                </c:pt>
                <c:pt idx="760">
                  <c:v>-55904864.120370373</c:v>
                </c:pt>
                <c:pt idx="761">
                  <c:v>-47050075.128749996</c:v>
                </c:pt>
                <c:pt idx="762">
                  <c:v>-32160788.509629622</c:v>
                </c:pt>
                <c:pt idx="763">
                  <c:v>-16165578.483287035</c:v>
                </c:pt>
                <c:pt idx="764">
                  <c:v>-1356620.0000000002</c:v>
                </c:pt>
                <c:pt idx="765">
                  <c:v>13233984.189629631</c:v>
                </c:pt>
                <c:pt idx="766">
                  <c:v>24292637.037037041</c:v>
                </c:pt>
                <c:pt idx="767">
                  <c:v>29514924.60337963</c:v>
                </c:pt>
                <c:pt idx="768">
                  <c:v>35254721.682962969</c:v>
                </c:pt>
                <c:pt idx="769">
                  <c:v>46913750.850370392</c:v>
                </c:pt>
                <c:pt idx="770">
                  <c:v>68129151.348287031</c:v>
                </c:pt>
                <c:pt idx="771">
                  <c:v>81314105.762546271</c:v>
                </c:pt>
                <c:pt idx="772">
                  <c:v>87704264.313750029</c:v>
                </c:pt>
                <c:pt idx="773">
                  <c:v>83960411.56828706</c:v>
                </c:pt>
                <c:pt idx="774">
                  <c:v>78487957.089120373</c:v>
                </c:pt>
                <c:pt idx="775">
                  <c:v>87191069.947546318</c:v>
                </c:pt>
                <c:pt idx="776">
                  <c:v>80176852.781620368</c:v>
                </c:pt>
                <c:pt idx="777">
                  <c:v>67790681.091712967</c:v>
                </c:pt>
                <c:pt idx="778">
                  <c:v>64583376.390879631</c:v>
                </c:pt>
                <c:pt idx="779">
                  <c:v>60922548.213703692</c:v>
                </c:pt>
                <c:pt idx="780">
                  <c:v>53880265.111713029</c:v>
                </c:pt>
                <c:pt idx="781">
                  <c:v>47432789.111249946</c:v>
                </c:pt>
                <c:pt idx="782">
                  <c:v>41736671.597036973</c:v>
                </c:pt>
                <c:pt idx="783">
                  <c:v>37019945.516250052</c:v>
                </c:pt>
                <c:pt idx="784">
                  <c:v>36007487.680000044</c:v>
                </c:pt>
                <c:pt idx="785">
                  <c:v>41752237.03703706</c:v>
                </c:pt>
                <c:pt idx="786">
                  <c:v>43886848.913379669</c:v>
                </c:pt>
                <c:pt idx="787">
                  <c:v>36315777.943703644</c:v>
                </c:pt>
                <c:pt idx="788">
                  <c:v>29617643.554212887</c:v>
                </c:pt>
                <c:pt idx="789">
                  <c:v>29617643.554213081</c:v>
                </c:pt>
                <c:pt idx="790">
                  <c:v>33798897.670000084</c:v>
                </c:pt>
                <c:pt idx="791">
                  <c:v>36837744.446249925</c:v>
                </c:pt>
                <c:pt idx="792">
                  <c:v>27528599.999999896</c:v>
                </c:pt>
                <c:pt idx="793">
                  <c:v>-5633760.5570370415</c:v>
                </c:pt>
                <c:pt idx="794">
                  <c:v>-51407325.318286903</c:v>
                </c:pt>
                <c:pt idx="795">
                  <c:v>-87225972.778749987</c:v>
                </c:pt>
                <c:pt idx="796">
                  <c:v>-98639119.670000076</c:v>
                </c:pt>
                <c:pt idx="797">
                  <c:v>-83411808.30504632</c:v>
                </c:pt>
                <c:pt idx="798">
                  <c:v>-51764810.410787039</c:v>
                </c:pt>
                <c:pt idx="799">
                  <c:v>-18466547.396250002</c:v>
                </c:pt>
                <c:pt idx="800">
                  <c:v>3312278.0699999989</c:v>
                </c:pt>
                <c:pt idx="801">
                  <c:v>17912021.987546317</c:v>
                </c:pt>
                <c:pt idx="802">
                  <c:v>42099277.731620416</c:v>
                </c:pt>
                <c:pt idx="803">
                  <c:v>72276663.533749983</c:v>
                </c:pt>
                <c:pt idx="804">
                  <c:v>83236623.490370318</c:v>
                </c:pt>
                <c:pt idx="805">
                  <c:v>63567258.273703754</c:v>
                </c:pt>
                <c:pt idx="806">
                  <c:v>35935050.79671298</c:v>
                </c:pt>
                <c:pt idx="807">
                  <c:v>16359772.546296269</c:v>
                </c:pt>
                <c:pt idx="808">
                  <c:v>-357617.96875003102</c:v>
                </c:pt>
                <c:pt idx="809">
                  <c:v>-12467493.933749974</c:v>
                </c:pt>
                <c:pt idx="810">
                  <c:v>-23922975.190787021</c:v>
                </c:pt>
                <c:pt idx="811">
                  <c:v>-44152750.029999994</c:v>
                </c:pt>
                <c:pt idx="812">
                  <c:v>-57017326.415786996</c:v>
                </c:pt>
                <c:pt idx="813">
                  <c:v>-56683641.491712987</c:v>
                </c:pt>
                <c:pt idx="814">
                  <c:v>-54280062.49421297</c:v>
                </c:pt>
                <c:pt idx="815">
                  <c:v>-51955905.01328703</c:v>
                </c:pt>
                <c:pt idx="816">
                  <c:v>-44347268.366620384</c:v>
                </c:pt>
                <c:pt idx="817">
                  <c:v>-33084679.761249997</c:v>
                </c:pt>
                <c:pt idx="818">
                  <c:v>-14601479.999999994</c:v>
                </c:pt>
                <c:pt idx="819">
                  <c:v>3530190.8796296292</c:v>
                </c:pt>
                <c:pt idx="820">
                  <c:v>20273519.999999996</c:v>
                </c:pt>
                <c:pt idx="821">
                  <c:v>34965278.773703709</c:v>
                </c:pt>
                <c:pt idx="822">
                  <c:v>39191079.389629632</c:v>
                </c:pt>
                <c:pt idx="823">
                  <c:v>41441791.263750002</c:v>
                </c:pt>
                <c:pt idx="824">
                  <c:v>40271226.32296297</c:v>
                </c:pt>
                <c:pt idx="825">
                  <c:v>37910001.250000015</c:v>
                </c:pt>
                <c:pt idx="826">
                  <c:v>39144170.373750009</c:v>
                </c:pt>
                <c:pt idx="827">
                  <c:v>39359186.345046282</c:v>
                </c:pt>
                <c:pt idx="828">
                  <c:v>45622186.230879605</c:v>
                </c:pt>
                <c:pt idx="829">
                  <c:v>55924778.070000015</c:v>
                </c:pt>
                <c:pt idx="830">
                  <c:v>58156796.296296299</c:v>
                </c:pt>
                <c:pt idx="831">
                  <c:v>50166274.790787056</c:v>
                </c:pt>
                <c:pt idx="832">
                  <c:v>34151105.771250062</c:v>
                </c:pt>
                <c:pt idx="833">
                  <c:v>25602444.252962966</c:v>
                </c:pt>
                <c:pt idx="834">
                  <c:v>27016209.720786981</c:v>
                </c:pt>
                <c:pt idx="835">
                  <c:v>27513191.694953647</c:v>
                </c:pt>
                <c:pt idx="836">
                  <c:v>25856946.010000058</c:v>
                </c:pt>
                <c:pt idx="837">
                  <c:v>28269992.693703722</c:v>
                </c:pt>
                <c:pt idx="838">
                  <c:v>34170236.6142129</c:v>
                </c:pt>
                <c:pt idx="839">
                  <c:v>35045516.672962978</c:v>
                </c:pt>
                <c:pt idx="840">
                  <c:v>34642382.03125</c:v>
                </c:pt>
                <c:pt idx="841">
                  <c:v>40977781.437546298</c:v>
                </c:pt>
                <c:pt idx="842">
                  <c:v>46841205.202546358</c:v>
                </c:pt>
                <c:pt idx="843">
                  <c:v>43647957.034212969</c:v>
                </c:pt>
                <c:pt idx="844">
                  <c:v>33968254.484953634</c:v>
                </c:pt>
                <c:pt idx="845">
                  <c:v>27157929.997037042</c:v>
                </c:pt>
                <c:pt idx="846">
                  <c:v>26139511.250000071</c:v>
                </c:pt>
                <c:pt idx="847">
                  <c:v>29880200.402963005</c:v>
                </c:pt>
                <c:pt idx="848">
                  <c:v>39945746.516620368</c:v>
                </c:pt>
                <c:pt idx="849">
                  <c:v>52031166.021712959</c:v>
                </c:pt>
                <c:pt idx="850">
                  <c:v>53838081.473287031</c:v>
                </c:pt>
                <c:pt idx="851">
                  <c:v>44969848.445046328</c:v>
                </c:pt>
                <c:pt idx="852">
                  <c:v>40527183.592546239</c:v>
                </c:pt>
                <c:pt idx="853">
                  <c:v>41183731.316712908</c:v>
                </c:pt>
                <c:pt idx="854">
                  <c:v>39227064.997546293</c:v>
                </c:pt>
                <c:pt idx="855">
                  <c:v>33063695.516249992</c:v>
                </c:pt>
                <c:pt idx="856">
                  <c:v>29198910.740370404</c:v>
                </c:pt>
                <c:pt idx="857">
                  <c:v>41196841.348379649</c:v>
                </c:pt>
                <c:pt idx="858">
                  <c:v>58438068.281249963</c:v>
                </c:pt>
                <c:pt idx="859">
                  <c:v>60246972.647036999</c:v>
                </c:pt>
                <c:pt idx="860">
                  <c:v>51922438.589629754</c:v>
                </c:pt>
                <c:pt idx="861">
                  <c:v>58312755.932962976</c:v>
                </c:pt>
                <c:pt idx="862">
                  <c:v>84633457.197036877</c:v>
                </c:pt>
                <c:pt idx="863">
                  <c:v>85795625.523749992</c:v>
                </c:pt>
                <c:pt idx="864">
                  <c:v>60835588.728750028</c:v>
                </c:pt>
                <c:pt idx="865">
                  <c:v>52455353.522963084</c:v>
                </c:pt>
                <c:pt idx="866">
                  <c:v>63956403.166296273</c:v>
                </c:pt>
                <c:pt idx="867">
                  <c:v>78185506.292962864</c:v>
                </c:pt>
                <c:pt idx="868">
                  <c:v>71060070.370370373</c:v>
                </c:pt>
                <c:pt idx="869">
                  <c:v>48080677.66703704</c:v>
                </c:pt>
                <c:pt idx="870">
                  <c:v>33607844.531250134</c:v>
                </c:pt>
                <c:pt idx="871">
                  <c:v>28515903.089999959</c:v>
                </c:pt>
                <c:pt idx="872">
                  <c:v>26526103.739629678</c:v>
                </c:pt>
                <c:pt idx="873">
                  <c:v>22986257.873703711</c:v>
                </c:pt>
                <c:pt idx="874">
                  <c:v>14630000.130370375</c:v>
                </c:pt>
                <c:pt idx="875">
                  <c:v>4656493.15912046</c:v>
                </c:pt>
                <c:pt idx="876">
                  <c:v>-3716176.0458797594</c:v>
                </c:pt>
                <c:pt idx="877">
                  <c:v>-2228.5541203278572</c:v>
                </c:pt>
                <c:pt idx="878">
                  <c:v>14156122.216296339</c:v>
                </c:pt>
                <c:pt idx="879">
                  <c:v>26978103.703703627</c:v>
                </c:pt>
                <c:pt idx="880">
                  <c:v>18228103.703703709</c:v>
                </c:pt>
                <c:pt idx="881">
                  <c:v>3049656.2499999995</c:v>
                </c:pt>
                <c:pt idx="882">
                  <c:v>16644649.629629627</c:v>
                </c:pt>
                <c:pt idx="883">
                  <c:v>30811316.296296299</c:v>
                </c:pt>
                <c:pt idx="884">
                  <c:v>32227982.962962881</c:v>
                </c:pt>
                <c:pt idx="885">
                  <c:v>36584105.136250071</c:v>
                </c:pt>
                <c:pt idx="886">
                  <c:v>38328861.120000012</c:v>
                </c:pt>
                <c:pt idx="887">
                  <c:v>35689026.39296291</c:v>
                </c:pt>
                <c:pt idx="888">
                  <c:v>30069458.433750089</c:v>
                </c:pt>
                <c:pt idx="889">
                  <c:v>22740077.40162025</c:v>
                </c:pt>
                <c:pt idx="890">
                  <c:v>13884105.136249954</c:v>
                </c:pt>
                <c:pt idx="891">
                  <c:v>3493660.3699538247</c:v>
                </c:pt>
                <c:pt idx="892">
                  <c:v>-5388875.7803703742</c:v>
                </c:pt>
                <c:pt idx="893">
                  <c:v>-7297806.2400000216</c:v>
                </c:pt>
                <c:pt idx="894">
                  <c:v>-2417512.3199999458</c:v>
                </c:pt>
                <c:pt idx="895">
                  <c:v>6302357.8262962969</c:v>
                </c:pt>
                <c:pt idx="896">
                  <c:v>16382789.111249963</c:v>
                </c:pt>
                <c:pt idx="897">
                  <c:v>22691024.109120339</c:v>
                </c:pt>
                <c:pt idx="898">
                  <c:v>23980607.442453694</c:v>
                </c:pt>
                <c:pt idx="899">
                  <c:v>20036082.21000002</c:v>
                </c:pt>
                <c:pt idx="900">
                  <c:v>13403764.843750022</c:v>
                </c:pt>
                <c:pt idx="901">
                  <c:v>1601012.026250035</c:v>
                </c:pt>
                <c:pt idx="902">
                  <c:v>-54888472.778749958</c:v>
                </c:pt>
                <c:pt idx="903">
                  <c:v>-98639119.670000076</c:v>
                </c:pt>
                <c:pt idx="904">
                  <c:v>-83411808.30504632</c:v>
                </c:pt>
                <c:pt idx="905">
                  <c:v>-51764810.410787039</c:v>
                </c:pt>
                <c:pt idx="906">
                  <c:v>-18466547.396250002</c:v>
                </c:pt>
                <c:pt idx="907">
                  <c:v>3312278.0699999989</c:v>
                </c:pt>
                <c:pt idx="908">
                  <c:v>17912021.987546317</c:v>
                </c:pt>
                <c:pt idx="909">
                  <c:v>42099277.731620416</c:v>
                </c:pt>
                <c:pt idx="910">
                  <c:v>72276663.533749983</c:v>
                </c:pt>
                <c:pt idx="911">
                  <c:v>83236623.490370318</c:v>
                </c:pt>
                <c:pt idx="912">
                  <c:v>63567258.273703754</c:v>
                </c:pt>
                <c:pt idx="913">
                  <c:v>46914217.463379651</c:v>
                </c:pt>
                <c:pt idx="914">
                  <c:v>67620599.999999955</c:v>
                </c:pt>
                <c:pt idx="915">
                  <c:v>70077011.250000015</c:v>
                </c:pt>
                <c:pt idx="916">
                  <c:v>48847959.724212997</c:v>
                </c:pt>
                <c:pt idx="917">
                  <c:v>34171957.677037023</c:v>
                </c:pt>
                <c:pt idx="918">
                  <c:v>21685873.379629612</c:v>
                </c:pt>
                <c:pt idx="919">
                  <c:v>29149648.473749999</c:v>
                </c:pt>
                <c:pt idx="920">
                  <c:v>40663010.005787022</c:v>
                </c:pt>
                <c:pt idx="921">
                  <c:v>59403319.160879597</c:v>
                </c:pt>
                <c:pt idx="922">
                  <c:v>69737897.983379617</c:v>
                </c:pt>
                <c:pt idx="923">
                  <c:v>64271974.413749963</c:v>
                </c:pt>
                <c:pt idx="924">
                  <c:v>30787050.498749938</c:v>
                </c:pt>
                <c:pt idx="925">
                  <c:v>-4875616.2507869266</c:v>
                </c:pt>
                <c:pt idx="926">
                  <c:v>-1480591.7912499229</c:v>
                </c:pt>
                <c:pt idx="927">
                  <c:v>7271176.2962962221</c:v>
                </c:pt>
                <c:pt idx="928">
                  <c:v>10720765.144953687</c:v>
                </c:pt>
                <c:pt idx="929">
                  <c:v>14288512.026250038</c:v>
                </c:pt>
                <c:pt idx="930">
                  <c:v>15288735.827546354</c:v>
                </c:pt>
                <c:pt idx="931">
                  <c:v>15089500.452962935</c:v>
                </c:pt>
                <c:pt idx="932">
                  <c:v>13580881.547036981</c:v>
                </c:pt>
                <c:pt idx="933">
                  <c:v>8379679.7700000517</c:v>
                </c:pt>
                <c:pt idx="934">
                  <c:v>-592226.03296294599</c:v>
                </c:pt>
                <c:pt idx="935">
                  <c:v>-2194807.6099537043</c:v>
                </c:pt>
                <c:pt idx="936">
                  <c:v>3406287.2596296309</c:v>
                </c:pt>
                <c:pt idx="937">
                  <c:v>7822629.6296296148</c:v>
                </c:pt>
                <c:pt idx="938">
                  <c:v>8733844.2187500019</c:v>
                </c:pt>
                <c:pt idx="939">
                  <c:v>7337272.4537036875</c:v>
                </c:pt>
                <c:pt idx="940">
                  <c:v>9321715.2237037178</c:v>
                </c:pt>
                <c:pt idx="941">
                  <c:v>14806019.448287055</c:v>
                </c:pt>
                <c:pt idx="942">
                  <c:v>16995599.999999966</c:v>
                </c:pt>
                <c:pt idx="943">
                  <c:v>18054114.001712948</c:v>
                </c:pt>
                <c:pt idx="944">
                  <c:v>20299947.335046314</c:v>
                </c:pt>
                <c:pt idx="945">
                  <c:v>22620600.000000048</c:v>
                </c:pt>
                <c:pt idx="946">
                  <c:v>30674956.019629635</c:v>
                </c:pt>
                <c:pt idx="947">
                  <c:v>38274772.453703634</c:v>
                </c:pt>
                <c:pt idx="948">
                  <c:v>34461547.110000029</c:v>
                </c:pt>
                <c:pt idx="949">
                  <c:v>24313639.793703757</c:v>
                </c:pt>
                <c:pt idx="950">
                  <c:v>7872206.0862499829</c:v>
                </c:pt>
                <c:pt idx="951">
                  <c:v>-19017121.579953689</c:v>
                </c:pt>
                <c:pt idx="952">
                  <c:v>-55192032.536620401</c:v>
                </c:pt>
                <c:pt idx="953">
                  <c:v>-81121709.84296298</c:v>
                </c:pt>
                <c:pt idx="954">
                  <c:v>-82401155.963287055</c:v>
                </c:pt>
                <c:pt idx="955">
                  <c:v>-73185974.189999998</c:v>
                </c:pt>
                <c:pt idx="956">
                  <c:v>-63610074.681712955</c:v>
                </c:pt>
                <c:pt idx="957">
                  <c:v>-35590700.930370361</c:v>
                </c:pt>
                <c:pt idx="958">
                  <c:v>-578143.37162036693</c:v>
                </c:pt>
                <c:pt idx="959">
                  <c:v>28718829.629629627</c:v>
                </c:pt>
                <c:pt idx="960">
                  <c:v>59524991.870879643</c:v>
                </c:pt>
                <c:pt idx="961">
                  <c:v>88976621.0337037</c:v>
                </c:pt>
                <c:pt idx="962">
                  <c:v>101520156.88296293</c:v>
                </c:pt>
                <c:pt idx="963">
                  <c:v>95091574.841250032</c:v>
                </c:pt>
                <c:pt idx="964">
                  <c:v>75243118.287037089</c:v>
                </c:pt>
                <c:pt idx="965">
                  <c:v>50332274.14412038</c:v>
                </c:pt>
                <c:pt idx="966">
                  <c:v>29913348.699212976</c:v>
                </c:pt>
                <c:pt idx="967">
                  <c:v>18039090.690000001</c:v>
                </c:pt>
                <c:pt idx="968">
                  <c:v>12546682.032546295</c:v>
                </c:pt>
                <c:pt idx="969">
                  <c:v>4789230.624953676</c:v>
                </c:pt>
                <c:pt idx="970">
                  <c:v>-9306846.7191203739</c:v>
                </c:pt>
                <c:pt idx="971">
                  <c:v>-35095055.360000007</c:v>
                </c:pt>
                <c:pt idx="972">
                  <c:v>-67981723.66125001</c:v>
                </c:pt>
                <c:pt idx="973">
                  <c:v>-78102527.732962966</c:v>
                </c:pt>
                <c:pt idx="974">
                  <c:v>-68710894.237453699</c:v>
                </c:pt>
                <c:pt idx="975">
                  <c:v>-58982399.999999993</c:v>
                </c:pt>
                <c:pt idx="976">
                  <c:v>-49482205.179212958</c:v>
                </c:pt>
                <c:pt idx="977">
                  <c:v>-30882209.430046301</c:v>
                </c:pt>
                <c:pt idx="978">
                  <c:v>-17040696.296296302</c:v>
                </c:pt>
                <c:pt idx="979">
                  <c:v>-11919680.960000001</c:v>
                </c:pt>
                <c:pt idx="980">
                  <c:v>-7692114.4449537015</c:v>
                </c:pt>
                <c:pt idx="981">
                  <c:v>-4694685.4696296286</c:v>
                </c:pt>
                <c:pt idx="982">
                  <c:v>-3551542.560000001</c:v>
                </c:pt>
                <c:pt idx="983">
                  <c:v>-3521790.6192129636</c:v>
                </c:pt>
                <c:pt idx="984">
                  <c:v>-2319333.9970370377</c:v>
                </c:pt>
                <c:pt idx="985">
                  <c:v>-522833.47162037058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753064.98962962965</c:v>
                </c:pt>
                <c:pt idx="1028">
                  <c:v>6541303.6799999997</c:v>
                </c:pt>
                <c:pt idx="1029">
                  <c:v>21389484.05962963</c:v>
                </c:pt>
                <c:pt idx="1030">
                  <c:v>37644117.292962968</c:v>
                </c:pt>
                <c:pt idx="1031">
                  <c:v>45112196.296296299</c:v>
                </c:pt>
                <c:pt idx="1032">
                  <c:v>47173443.223703697</c:v>
                </c:pt>
                <c:pt idx="1033">
                  <c:v>49551774.290000007</c:v>
                </c:pt>
                <c:pt idx="1034">
                  <c:v>52776027.467546307</c:v>
                </c:pt>
                <c:pt idx="1035">
                  <c:v>52143756.712962992</c:v>
                </c:pt>
                <c:pt idx="1036">
                  <c:v>47019148.983703732</c:v>
                </c:pt>
                <c:pt idx="1037">
                  <c:v>43393441.841620363</c:v>
                </c:pt>
                <c:pt idx="1038">
                  <c:v>45704341.464120366</c:v>
                </c:pt>
                <c:pt idx="1039">
                  <c:v>53908263.383703709</c:v>
                </c:pt>
                <c:pt idx="1040">
                  <c:v>60310770.370370351</c:v>
                </c:pt>
                <c:pt idx="1041">
                  <c:v>61053290.157037035</c:v>
                </c:pt>
                <c:pt idx="1042">
                  <c:v>53775317.193287045</c:v>
                </c:pt>
                <c:pt idx="1043">
                  <c:v>40549895.363750018</c:v>
                </c:pt>
                <c:pt idx="1044">
                  <c:v>28164668.733703688</c:v>
                </c:pt>
                <c:pt idx="1045">
                  <c:v>21734778.559999965</c:v>
                </c:pt>
                <c:pt idx="1046">
                  <c:v>21807602.363287084</c:v>
                </c:pt>
                <c:pt idx="1047">
                  <c:v>23060039.448749986</c:v>
                </c:pt>
                <c:pt idx="1048">
                  <c:v>18769448.104212958</c:v>
                </c:pt>
                <c:pt idx="1049">
                  <c:v>7572539.4487500023</c:v>
                </c:pt>
                <c:pt idx="1050">
                  <c:v>-8045406.6508796141</c:v>
                </c:pt>
                <c:pt idx="1051">
                  <c:v>-19891109.241249997</c:v>
                </c:pt>
                <c:pt idx="1052">
                  <c:v>-26784708.877037063</c:v>
                </c:pt>
                <c:pt idx="1053">
                  <c:v>-33849408.593750007</c:v>
                </c:pt>
                <c:pt idx="1054">
                  <c:v>-43438601.090000011</c:v>
                </c:pt>
                <c:pt idx="1055">
                  <c:v>-54072461.434212931</c:v>
                </c:pt>
                <c:pt idx="1056">
                  <c:v>-62471699.99999997</c:v>
                </c:pt>
                <c:pt idx="1057">
                  <c:v>-60284797.954212964</c:v>
                </c:pt>
                <c:pt idx="1058">
                  <c:v>-45542432.0337037</c:v>
                </c:pt>
                <c:pt idx="1059">
                  <c:v>-33520943.750000007</c:v>
                </c:pt>
                <c:pt idx="1060">
                  <c:v>-22983332.886620369</c:v>
                </c:pt>
                <c:pt idx="1061">
                  <c:v>-10421245.833703704</c:v>
                </c:pt>
                <c:pt idx="1062">
                  <c:v>-856620.00000000198</c:v>
                </c:pt>
                <c:pt idx="1063">
                  <c:v>4431642.6066203723</c:v>
                </c:pt>
                <c:pt idx="1064">
                  <c:v>11900650.856296295</c:v>
                </c:pt>
                <c:pt idx="1065">
                  <c:v>26274156.479999989</c:v>
                </c:pt>
                <c:pt idx="1066">
                  <c:v>36590472.934120372</c:v>
                </c:pt>
                <c:pt idx="1067">
                  <c:v>28114274.370000016</c:v>
                </c:pt>
                <c:pt idx="1068">
                  <c:v>14773760.830000006</c:v>
                </c:pt>
                <c:pt idx="1069">
                  <c:v>15176730.239999983</c:v>
                </c:pt>
                <c:pt idx="1070">
                  <c:v>25891988.320000004</c:v>
                </c:pt>
                <c:pt idx="1071">
                  <c:v>39261836.160000004</c:v>
                </c:pt>
                <c:pt idx="1072">
                  <c:v>50966446.709999971</c:v>
                </c:pt>
                <c:pt idx="1073">
                  <c:v>65870355.762546293</c:v>
                </c:pt>
                <c:pt idx="1074">
                  <c:v>86753992.181712985</c:v>
                </c:pt>
                <c:pt idx="1075">
                  <c:v>104356244.90162036</c:v>
                </c:pt>
                <c:pt idx="1076">
                  <c:v>106598608.36162035</c:v>
                </c:pt>
                <c:pt idx="1077">
                  <c:v>97609031.437546313</c:v>
                </c:pt>
                <c:pt idx="1078">
                  <c:v>86747080.320000023</c:v>
                </c:pt>
                <c:pt idx="1079">
                  <c:v>81736882.054953754</c:v>
                </c:pt>
                <c:pt idx="1080">
                  <c:v>71860827.840000048</c:v>
                </c:pt>
                <c:pt idx="1081">
                  <c:v>49339857.826296255</c:v>
                </c:pt>
                <c:pt idx="1082">
                  <c:v>24896838.749999981</c:v>
                </c:pt>
                <c:pt idx="1083">
                  <c:v>-1564479.8900463143</c:v>
                </c:pt>
                <c:pt idx="1084">
                  <c:v>-16161487.973750032</c:v>
                </c:pt>
                <c:pt idx="1085">
                  <c:v>-5263865.3374536699</c:v>
                </c:pt>
                <c:pt idx="1086">
                  <c:v>14057773.967037089</c:v>
                </c:pt>
                <c:pt idx="1087">
                  <c:v>23824440.63370372</c:v>
                </c:pt>
                <c:pt idx="1088">
                  <c:v>25126999.35504625</c:v>
                </c:pt>
                <c:pt idx="1089">
                  <c:v>23983924.159999926</c:v>
                </c:pt>
                <c:pt idx="1090">
                  <c:v>22758924.159999996</c:v>
                </c:pt>
                <c:pt idx="1091">
                  <c:v>26433924.160000049</c:v>
                </c:pt>
                <c:pt idx="1092">
                  <c:v>38999648.473750055</c:v>
                </c:pt>
                <c:pt idx="1093">
                  <c:v>56342248.139953725</c:v>
                </c:pt>
                <c:pt idx="1094">
                  <c:v>62379266.925879613</c:v>
                </c:pt>
                <c:pt idx="1095">
                  <c:v>52459338.750000007</c:v>
                </c:pt>
                <c:pt idx="1096">
                  <c:v>38764183.408287026</c:v>
                </c:pt>
                <c:pt idx="1097">
                  <c:v>24334474.413749959</c:v>
                </c:pt>
                <c:pt idx="1098">
                  <c:v>5478091.348379612</c:v>
                </c:pt>
                <c:pt idx="1099">
                  <c:v>-15924602.016620407</c:v>
                </c:pt>
                <c:pt idx="1100">
                  <c:v>-18763042.721249979</c:v>
                </c:pt>
                <c:pt idx="1101">
                  <c:v>-477701.27837961301</c:v>
                </c:pt>
                <c:pt idx="1102">
                  <c:v>21232420.082962945</c:v>
                </c:pt>
                <c:pt idx="1103">
                  <c:v>44808924.160000041</c:v>
                </c:pt>
                <c:pt idx="1104">
                  <c:v>67764500.45296298</c:v>
                </c:pt>
                <c:pt idx="1105">
                  <c:v>73631647.983379588</c:v>
                </c:pt>
                <c:pt idx="1106">
                  <c:v>56284474.41375003</c:v>
                </c:pt>
                <c:pt idx="1107">
                  <c:v>34250568.281250097</c:v>
                </c:pt>
                <c:pt idx="1108">
                  <c:v>14025465.149629636</c:v>
                </c:pt>
                <c:pt idx="1109">
                  <c:v>-5105241.9849537788</c:v>
                </c:pt>
                <c:pt idx="1110">
                  <c:v>-4353823.7037036689</c:v>
                </c:pt>
                <c:pt idx="1111">
                  <c:v>15760827.839999963</c:v>
                </c:pt>
                <c:pt idx="1112">
                  <c:v>42647848.478287026</c:v>
                </c:pt>
                <c:pt idx="1113">
                  <c:v>78031524.492962971</c:v>
                </c:pt>
                <c:pt idx="1114">
                  <c:v>101719726.88754629</c:v>
                </c:pt>
                <c:pt idx="1115">
                  <c:v>88894649.629629761</c:v>
                </c:pt>
                <c:pt idx="1116">
                  <c:v>56780703.307037078</c:v>
                </c:pt>
                <c:pt idx="1117">
                  <c:v>31053337.966620255</c:v>
                </c:pt>
                <c:pt idx="1118">
                  <c:v>9000713.7412498761</c:v>
                </c:pt>
                <c:pt idx="1119">
                  <c:v>-3140894.8637498831</c:v>
                </c:pt>
                <c:pt idx="1120">
                  <c:v>3269561.0512501285</c:v>
                </c:pt>
                <c:pt idx="1121">
                  <c:v>12540290.886296259</c:v>
                </c:pt>
                <c:pt idx="1122">
                  <c:v>10831494.446250038</c:v>
                </c:pt>
                <c:pt idx="1123">
                  <c:v>-5909324.5867129676</c:v>
                </c:pt>
                <c:pt idx="1124">
                  <c:v>-34183804.663703822</c:v>
                </c:pt>
                <c:pt idx="1125">
                  <c:v>-69013042.721250072</c:v>
                </c:pt>
                <c:pt idx="1126">
                  <c:v>-93413452.889999956</c:v>
                </c:pt>
                <c:pt idx="1127">
                  <c:v>-94568432.806712896</c:v>
                </c:pt>
                <c:pt idx="1128">
                  <c:v>-84058168.130370364</c:v>
                </c:pt>
                <c:pt idx="1129">
                  <c:v>-63865621.0174537</c:v>
                </c:pt>
                <c:pt idx="1130">
                  <c:v>-44689167.947037064</c:v>
                </c:pt>
                <c:pt idx="1131">
                  <c:v>-35556736.794120379</c:v>
                </c:pt>
                <c:pt idx="1132">
                  <c:v>-31913530.619629614</c:v>
                </c:pt>
                <c:pt idx="1133">
                  <c:v>-31529228.907037035</c:v>
                </c:pt>
                <c:pt idx="1134">
                  <c:v>-29411314.953703716</c:v>
                </c:pt>
                <c:pt idx="1135">
                  <c:v>-22954636.600370366</c:v>
                </c:pt>
                <c:pt idx="1136">
                  <c:v>-12936683.000879629</c:v>
                </c:pt>
                <c:pt idx="1137">
                  <c:v>-3418382.707037041</c:v>
                </c:pt>
                <c:pt idx="1138">
                  <c:v>1991009.4270370402</c:v>
                </c:pt>
                <c:pt idx="1139">
                  <c:v>4092754.8500462975</c:v>
                </c:pt>
                <c:pt idx="1140">
                  <c:v>5402450.626296293</c:v>
                </c:pt>
                <c:pt idx="1141">
                  <c:v>8745995.6607870329</c:v>
                </c:pt>
                <c:pt idx="1142">
                  <c:v>17053653.949629635</c:v>
                </c:pt>
                <c:pt idx="1143">
                  <c:v>28321174.603379641</c:v>
                </c:pt>
                <c:pt idx="1144">
                  <c:v>29792828.906249993</c:v>
                </c:pt>
                <c:pt idx="1145">
                  <c:v>17181776.557037041</c:v>
                </c:pt>
                <c:pt idx="1146">
                  <c:v>-3175587.2770370343</c:v>
                </c:pt>
                <c:pt idx="1147">
                  <c:v>-29991143.661620382</c:v>
                </c:pt>
                <c:pt idx="1148">
                  <c:v>-28635689.529999997</c:v>
                </c:pt>
                <c:pt idx="1149">
                  <c:v>-12736326.589999998</c:v>
                </c:pt>
                <c:pt idx="1150">
                  <c:v>-2106620.0000000023</c:v>
                </c:pt>
                <c:pt idx="1151">
                  <c:v>2393380</c:v>
                </c:pt>
                <c:pt idx="1152">
                  <c:v>7143380.0000000009</c:v>
                </c:pt>
                <c:pt idx="1153">
                  <c:v>22502727.909120373</c:v>
                </c:pt>
                <c:pt idx="1154">
                  <c:v>47839236.456296302</c:v>
                </c:pt>
                <c:pt idx="1155">
                  <c:v>63217689.961712964</c:v>
                </c:pt>
                <c:pt idx="1156">
                  <c:v>61211469.380370356</c:v>
                </c:pt>
                <c:pt idx="1157">
                  <c:v>67802136.70629631</c:v>
                </c:pt>
                <c:pt idx="1158">
                  <c:v>86863656.493703723</c:v>
                </c:pt>
                <c:pt idx="1159">
                  <c:v>109676553.66629626</c:v>
                </c:pt>
                <c:pt idx="1160">
                  <c:v>121924954.97624999</c:v>
                </c:pt>
                <c:pt idx="1161">
                  <c:v>118862811.1137037</c:v>
                </c:pt>
                <c:pt idx="1162">
                  <c:v>114711109.10629635</c:v>
                </c:pt>
                <c:pt idx="1163">
                  <c:v>117185014.84375006</c:v>
                </c:pt>
                <c:pt idx="1164">
                  <c:v>121421044.21296306</c:v>
                </c:pt>
                <c:pt idx="1165">
                  <c:v>125253861.11999996</c:v>
                </c:pt>
                <c:pt idx="1166">
                  <c:v>103096557.84296288</c:v>
                </c:pt>
                <c:pt idx="1167">
                  <c:v>77053321.620370418</c:v>
                </c:pt>
                <c:pt idx="1168">
                  <c:v>86970665.433379665</c:v>
                </c:pt>
                <c:pt idx="1169">
                  <c:v>96778403.090000138</c:v>
                </c:pt>
                <c:pt idx="1170">
                  <c:v>95224229.43504627</c:v>
                </c:pt>
                <c:pt idx="1171">
                  <c:v>95001166.718749911</c:v>
                </c:pt>
                <c:pt idx="1172">
                  <c:v>92835281.249999955</c:v>
                </c:pt>
                <c:pt idx="1173">
                  <c:v>90170721.14078705</c:v>
                </c:pt>
                <c:pt idx="1174">
                  <c:v>88946959.172453672</c:v>
                </c:pt>
                <c:pt idx="1175">
                  <c:v>85716949.829999998</c:v>
                </c:pt>
                <c:pt idx="1176">
                  <c:v>82026197.343750045</c:v>
                </c:pt>
                <c:pt idx="1177">
                  <c:v>81667355.550046191</c:v>
                </c:pt>
                <c:pt idx="1178">
                  <c:v>86737693.960786983</c:v>
                </c:pt>
                <c:pt idx="1179">
                  <c:v>92278309.849212974</c:v>
                </c:pt>
                <c:pt idx="1180">
                  <c:v>94219688.598749995</c:v>
                </c:pt>
                <c:pt idx="1181">
                  <c:v>94314253.264953822</c:v>
                </c:pt>
                <c:pt idx="1182">
                  <c:v>90408647.453703865</c:v>
                </c:pt>
                <c:pt idx="1183">
                  <c:v>86036864.717546254</c:v>
                </c:pt>
                <c:pt idx="1184">
                  <c:v>83330934.108379513</c:v>
                </c:pt>
                <c:pt idx="1185">
                  <c:v>78468639.597036988</c:v>
                </c:pt>
                <c:pt idx="1186">
                  <c:v>69318376.652453646</c:v>
                </c:pt>
                <c:pt idx="1187">
                  <c:v>63499626.652453691</c:v>
                </c:pt>
                <c:pt idx="1188">
                  <c:v>63499626.652453691</c:v>
                </c:pt>
                <c:pt idx="1189">
                  <c:v>63499626.652453691</c:v>
                </c:pt>
                <c:pt idx="1190">
                  <c:v>63499626.652453691</c:v>
                </c:pt>
                <c:pt idx="1191">
                  <c:v>63499626.652453691</c:v>
                </c:pt>
                <c:pt idx="1192">
                  <c:v>63499626.652453691</c:v>
                </c:pt>
                <c:pt idx="1193">
                  <c:v>63499626.652453691</c:v>
                </c:pt>
                <c:pt idx="1194">
                  <c:v>63499626.652453691</c:v>
                </c:pt>
                <c:pt idx="1195">
                  <c:v>65439209.98578719</c:v>
                </c:pt>
                <c:pt idx="1196">
                  <c:v>65607810.002963133</c:v>
                </c:pt>
                <c:pt idx="1197">
                  <c:v>65607810.002962857</c:v>
                </c:pt>
                <c:pt idx="1198">
                  <c:v>73551726.641250014</c:v>
                </c:pt>
                <c:pt idx="1199">
                  <c:v>82072232.866620481</c:v>
                </c:pt>
                <c:pt idx="1200">
                  <c:v>90861280.389999956</c:v>
                </c:pt>
                <c:pt idx="1201">
                  <c:v>98384581.712962866</c:v>
                </c:pt>
                <c:pt idx="1202">
                  <c:v>96049371.480370477</c:v>
                </c:pt>
                <c:pt idx="1203">
                  <c:v>89247040.023703739</c:v>
                </c:pt>
                <c:pt idx="1204">
                  <c:v>81974253.256296188</c:v>
                </c:pt>
                <c:pt idx="1205">
                  <c:v>76293998.287037</c:v>
                </c:pt>
                <c:pt idx="1206">
                  <c:v>74456448.261713013</c:v>
                </c:pt>
                <c:pt idx="1207">
                  <c:v>74640061.440000072</c:v>
                </c:pt>
                <c:pt idx="1208">
                  <c:v>74824004.82828711</c:v>
                </c:pt>
                <c:pt idx="1209">
                  <c:v>72979112.099629804</c:v>
                </c:pt>
                <c:pt idx="1210">
                  <c:v>70949945.432962969</c:v>
                </c:pt>
                <c:pt idx="1211">
                  <c:v>70949945.432962969</c:v>
                </c:pt>
                <c:pt idx="1212">
                  <c:v>68920778.766296118</c:v>
                </c:pt>
                <c:pt idx="1213">
                  <c:v>68742754.828286856</c:v>
                </c:pt>
                <c:pt idx="1214">
                  <c:v>70769838.161620364</c:v>
                </c:pt>
                <c:pt idx="1215">
                  <c:v>70769838.161620364</c:v>
                </c:pt>
                <c:pt idx="1216">
                  <c:v>68742754.828287154</c:v>
                </c:pt>
                <c:pt idx="1217">
                  <c:v>66540061.43999996</c:v>
                </c:pt>
                <c:pt idx="1218">
                  <c:v>66364781.595046237</c:v>
                </c:pt>
                <c:pt idx="1219">
                  <c:v>66189831.620370612</c:v>
                </c:pt>
                <c:pt idx="1220">
                  <c:v>63996461.17625007</c:v>
                </c:pt>
                <c:pt idx="1221">
                  <c:v>59623207.520787053</c:v>
                </c:pt>
                <c:pt idx="1222">
                  <c:v>57113706.690370232</c:v>
                </c:pt>
                <c:pt idx="1223">
                  <c:v>54619653.289953642</c:v>
                </c:pt>
                <c:pt idx="1224">
                  <c:v>55970345.571250126</c:v>
                </c:pt>
                <c:pt idx="1225">
                  <c:v>59625768.755786926</c:v>
                </c:pt>
                <c:pt idx="1226">
                  <c:v>61280406.345879689</c:v>
                </c:pt>
                <c:pt idx="1227">
                  <c:v>61113419.277037121</c:v>
                </c:pt>
                <c:pt idx="1228">
                  <c:v>60780415.046296358</c:v>
                </c:pt>
                <c:pt idx="1229">
                  <c:v>60614397.20495379</c:v>
                </c:pt>
                <c:pt idx="1230">
                  <c:v>58310411.705046199</c:v>
                </c:pt>
                <c:pt idx="1231">
                  <c:v>59953546.406250052</c:v>
                </c:pt>
                <c:pt idx="1232">
                  <c:v>63722470.482963085</c:v>
                </c:pt>
                <c:pt idx="1233">
                  <c:v>63722470.48296281</c:v>
                </c:pt>
                <c:pt idx="1234">
                  <c:v>63554215.257453546</c:v>
                </c:pt>
                <c:pt idx="1235">
                  <c:v>61589631.924120322</c:v>
                </c:pt>
                <c:pt idx="1236">
                  <c:v>57337415.540879793</c:v>
                </c:pt>
                <c:pt idx="1237">
                  <c:v>51146894.538750239</c:v>
                </c:pt>
                <c:pt idx="1238">
                  <c:v>42595960.240370214</c:v>
                </c:pt>
                <c:pt idx="1239">
                  <c:v>35935306.2637036</c:v>
                </c:pt>
                <c:pt idx="1240">
                  <c:v>32938742.962962963</c:v>
                </c:pt>
                <c:pt idx="1241">
                  <c:v>33926914.603286929</c:v>
                </c:pt>
                <c:pt idx="1242">
                  <c:v>34901117.730000064</c:v>
                </c:pt>
                <c:pt idx="1243">
                  <c:v>34117800.00000006</c:v>
                </c:pt>
                <c:pt idx="1244">
                  <c:v>33217835.787546355</c:v>
                </c:pt>
                <c:pt idx="1245">
                  <c:v>34306190.480046242</c:v>
                </c:pt>
                <c:pt idx="1246">
                  <c:v>31709559.849213008</c:v>
                </c:pt>
                <c:pt idx="1247">
                  <c:v>29028839.673703883</c:v>
                </c:pt>
                <c:pt idx="1248">
                  <c:v>28198085.108749911</c:v>
                </c:pt>
                <c:pt idx="1249">
                  <c:v>27381762.962962862</c:v>
                </c:pt>
                <c:pt idx="1250">
                  <c:v>28356840.044953767</c:v>
                </c:pt>
                <c:pt idx="1251">
                  <c:v>29432795.404120326</c:v>
                </c:pt>
                <c:pt idx="1252">
                  <c:v>28742026.239953656</c:v>
                </c:pt>
                <c:pt idx="1253">
                  <c:v>28061542.505787246</c:v>
                </c:pt>
                <c:pt idx="1254">
                  <c:v>27391270.821620341</c:v>
                </c:pt>
                <c:pt idx="1255">
                  <c:v>26731137.807453658</c:v>
                </c:pt>
                <c:pt idx="1256">
                  <c:v>26081070.083286997</c:v>
                </c:pt>
                <c:pt idx="1257">
                  <c:v>25440994.269120332</c:v>
                </c:pt>
                <c:pt idx="1258">
                  <c:v>24810836.984953895</c:v>
                </c:pt>
                <c:pt idx="1259">
                  <c:v>25855108.184120469</c:v>
                </c:pt>
                <c:pt idx="1260">
                  <c:v>28643565.732962869</c:v>
                </c:pt>
                <c:pt idx="1261">
                  <c:v>31507522.453703661</c:v>
                </c:pt>
                <c:pt idx="1262">
                  <c:v>37735392.512453765</c:v>
                </c:pt>
                <c:pt idx="1263">
                  <c:v>44293725.845786951</c:v>
                </c:pt>
                <c:pt idx="1264">
                  <c:v>49345279.122962825</c:v>
                </c:pt>
                <c:pt idx="1265">
                  <c:v>53041129.853379764</c:v>
                </c:pt>
                <c:pt idx="1266">
                  <c:v>51801899.066296294</c:v>
                </c:pt>
                <c:pt idx="1267">
                  <c:v>50417371.117036887</c:v>
                </c:pt>
                <c:pt idx="1268">
                  <c:v>47363091.51000005</c:v>
                </c:pt>
                <c:pt idx="1269">
                  <c:v>40713091.509999961</c:v>
                </c:pt>
                <c:pt idx="1270">
                  <c:v>35492371.117037036</c:v>
                </c:pt>
                <c:pt idx="1271">
                  <c:v>31840401.153287224</c:v>
                </c:pt>
                <c:pt idx="1272">
                  <c:v>29753350.101250052</c:v>
                </c:pt>
                <c:pt idx="1273">
                  <c:v>30958087.702546254</c:v>
                </c:pt>
                <c:pt idx="1274">
                  <c:v>32260796.419629738</c:v>
                </c:pt>
                <c:pt idx="1275">
                  <c:v>33553396.101712976</c:v>
                </c:pt>
                <c:pt idx="1276">
                  <c:v>38186591.896249957</c:v>
                </c:pt>
                <c:pt idx="1277">
                  <c:v>43042841.896249913</c:v>
                </c:pt>
                <c:pt idx="1278">
                  <c:v>44787570.18037042</c:v>
                </c:pt>
                <c:pt idx="1279">
                  <c:v>46536729.435046263</c:v>
                </c:pt>
                <c:pt idx="1280">
                  <c:v>48421258.881620221</c:v>
                </c:pt>
                <c:pt idx="1281">
                  <c:v>45421432.953750052</c:v>
                </c:pt>
                <c:pt idx="1282">
                  <c:v>43790182.953750141</c:v>
                </c:pt>
                <c:pt idx="1283">
                  <c:v>43915668.823703848</c:v>
                </c:pt>
                <c:pt idx="1284">
                  <c:v>42282335.49037037</c:v>
                </c:pt>
                <c:pt idx="1285">
                  <c:v>39015668.823703662</c:v>
                </c:pt>
                <c:pt idx="1286">
                  <c:v>35519129.75296288</c:v>
                </c:pt>
                <c:pt idx="1287">
                  <c:v>33665320.000000007</c:v>
                </c:pt>
                <c:pt idx="1288">
                  <c:v>30092841.896249965</c:v>
                </c:pt>
                <c:pt idx="1289">
                  <c:v>28056148.337546341</c:v>
                </c:pt>
                <c:pt idx="1290">
                  <c:v>29244489.796620339</c:v>
                </c:pt>
                <c:pt idx="1291">
                  <c:v>28930677.667036999</c:v>
                </c:pt>
                <c:pt idx="1292">
                  <c:v>25340903.090000138</c:v>
                </c:pt>
                <c:pt idx="1293">
                  <c:v>23272006.858287036</c:v>
                </c:pt>
                <c:pt idx="1294">
                  <c:v>22797039.869629625</c:v>
                </c:pt>
                <c:pt idx="1295">
                  <c:v>25440959.658750042</c:v>
                </c:pt>
                <c:pt idx="1296">
                  <c:v>31350359.519999914</c:v>
                </c:pt>
                <c:pt idx="1297">
                  <c:v>37437332.100046299</c:v>
                </c:pt>
                <c:pt idx="1298">
                  <c:v>42200359.519999966</c:v>
                </c:pt>
                <c:pt idx="1299">
                  <c:v>45548006.292962961</c:v>
                </c:pt>
                <c:pt idx="1300">
                  <c:v>45921378.047546297</c:v>
                </c:pt>
                <c:pt idx="1301">
                  <c:v>44606980.910786897</c:v>
                </c:pt>
                <c:pt idx="1302">
                  <c:v>44854020.966250107</c:v>
                </c:pt>
                <c:pt idx="1303">
                  <c:v>46675000.931712955</c:v>
                </c:pt>
                <c:pt idx="1304">
                  <c:v>45476103.739629723</c:v>
                </c:pt>
                <c:pt idx="1305">
                  <c:v>42438791.463750057</c:v>
                </c:pt>
                <c:pt idx="1306">
                  <c:v>40976737.037036948</c:v>
                </c:pt>
                <c:pt idx="1307">
                  <c:v>39393403.703703701</c:v>
                </c:pt>
                <c:pt idx="1308">
                  <c:v>37810070.370370463</c:v>
                </c:pt>
                <c:pt idx="1309">
                  <c:v>37695041.463750102</c:v>
                </c:pt>
                <c:pt idx="1310">
                  <c:v>37695041.463749878</c:v>
                </c:pt>
                <c:pt idx="1311">
                  <c:v>36001103.739629596</c:v>
                </c:pt>
                <c:pt idx="1312">
                  <c:v>34311590.191620417</c:v>
                </c:pt>
                <c:pt idx="1313">
                  <c:v>30945834.265046299</c:v>
                </c:pt>
                <c:pt idx="1314">
                  <c:v>30630373.202962965</c:v>
                </c:pt>
                <c:pt idx="1315">
                  <c:v>30421343.750000011</c:v>
                </c:pt>
                <c:pt idx="1316">
                  <c:v>23884709.658749908</c:v>
                </c:pt>
                <c:pt idx="1317">
                  <c:v>21774534.161249995</c:v>
                </c:pt>
                <c:pt idx="1318">
                  <c:v>24481123.042546343</c:v>
                </c:pt>
                <c:pt idx="1319">
                  <c:v>33266717.928286996</c:v>
                </c:pt>
                <c:pt idx="1320">
                  <c:v>47260921.093750045</c:v>
                </c:pt>
                <c:pt idx="1321">
                  <c:v>58683096.296296395</c:v>
                </c:pt>
                <c:pt idx="1322">
                  <c:v>70888044.714212894</c:v>
                </c:pt>
                <c:pt idx="1323">
                  <c:v>83902440.799212918</c:v>
                </c:pt>
                <c:pt idx="1324">
                  <c:v>91605341.896250144</c:v>
                </c:pt>
                <c:pt idx="1325">
                  <c:v>86179172.639999911</c:v>
                </c:pt>
                <c:pt idx="1326">
                  <c:v>71444642.65837954</c:v>
                </c:pt>
                <c:pt idx="1327">
                  <c:v>57108013.730370432</c:v>
                </c:pt>
                <c:pt idx="1328">
                  <c:v>48960281.250000045</c:v>
                </c:pt>
                <c:pt idx="1329">
                  <c:v>45585281.25</c:v>
                </c:pt>
                <c:pt idx="1330">
                  <c:v>45585281.25</c:v>
                </c:pt>
                <c:pt idx="1331">
                  <c:v>45585281.25</c:v>
                </c:pt>
                <c:pt idx="1332">
                  <c:v>43897781.250000097</c:v>
                </c:pt>
                <c:pt idx="1333">
                  <c:v>38713176.739212878</c:v>
                </c:pt>
                <c:pt idx="1334">
                  <c:v>34990177.526296154</c:v>
                </c:pt>
                <c:pt idx="1335">
                  <c:v>34640475.991713069</c:v>
                </c:pt>
                <c:pt idx="1336">
                  <c:v>37626562.962963104</c:v>
                </c:pt>
                <c:pt idx="1337">
                  <c:v>40836358.184120335</c:v>
                </c:pt>
                <c:pt idx="1338">
                  <c:v>42375591.509999864</c:v>
                </c:pt>
                <c:pt idx="1339">
                  <c:v>44038091.509999998</c:v>
                </c:pt>
                <c:pt idx="1340">
                  <c:v>45700591.510000147</c:v>
                </c:pt>
                <c:pt idx="1341">
                  <c:v>47494691.51745376</c:v>
                </c:pt>
                <c:pt idx="1342">
                  <c:v>52626562.962962955</c:v>
                </c:pt>
                <c:pt idx="1343">
                  <c:v>58206769.919999965</c:v>
                </c:pt>
                <c:pt idx="1344">
                  <c:v>58791347.063703664</c:v>
                </c:pt>
                <c:pt idx="1345">
                  <c:v>57688649.46962969</c:v>
                </c:pt>
                <c:pt idx="1346">
                  <c:v>53033271.556712814</c:v>
                </c:pt>
                <c:pt idx="1347">
                  <c:v>48073698.879999906</c:v>
                </c:pt>
                <c:pt idx="1348">
                  <c:v>42973698.880000196</c:v>
                </c:pt>
                <c:pt idx="1349">
                  <c:v>30847287.773703858</c:v>
                </c:pt>
                <c:pt idx="1350">
                  <c:v>14932291.883749817</c:v>
                </c:pt>
                <c:pt idx="1351">
                  <c:v>2325704.450370362</c:v>
                </c:pt>
                <c:pt idx="1352">
                  <c:v>-3580870.2470369902</c:v>
                </c:pt>
                <c:pt idx="1353">
                  <c:v>-6060375.040000096</c:v>
                </c:pt>
                <c:pt idx="1354">
                  <c:v>-8483479.0337499995</c:v>
                </c:pt>
                <c:pt idx="1355">
                  <c:v>-12324025.590000041</c:v>
                </c:pt>
                <c:pt idx="1356">
                  <c:v>-19061012.14337955</c:v>
                </c:pt>
                <c:pt idx="1357">
                  <c:v>-24020864.009999882</c:v>
                </c:pt>
                <c:pt idx="1358">
                  <c:v>-27247041.339629754</c:v>
                </c:pt>
                <c:pt idx="1359">
                  <c:v>-31594833.501713045</c:v>
                </c:pt>
                <c:pt idx="1360">
                  <c:v>-32903904.460370276</c:v>
                </c:pt>
                <c:pt idx="1361">
                  <c:v>-21181505.416296229</c:v>
                </c:pt>
                <c:pt idx="1362">
                  <c:v>1293667.1196295784</c:v>
                </c:pt>
                <c:pt idx="1363">
                  <c:v>26039214.880370315</c:v>
                </c:pt>
                <c:pt idx="1364">
                  <c:v>49197118.957037047</c:v>
                </c:pt>
                <c:pt idx="1365">
                  <c:v>53511082.210000046</c:v>
                </c:pt>
                <c:pt idx="1366">
                  <c:v>37602357.826296374</c:v>
                </c:pt>
                <c:pt idx="1367">
                  <c:v>16806908.208749969</c:v>
                </c:pt>
                <c:pt idx="1368">
                  <c:v>-9548559.2242129985</c:v>
                </c:pt>
                <c:pt idx="1369">
                  <c:v>-20042300</c:v>
                </c:pt>
                <c:pt idx="1370">
                  <c:v>-4317579.9170370763</c:v>
                </c:pt>
                <c:pt idx="1371">
                  <c:v>14765275.772962948</c:v>
                </c:pt>
                <c:pt idx="1372">
                  <c:v>21990275.772962969</c:v>
                </c:pt>
                <c:pt idx="1373">
                  <c:v>15969442.439629631</c:v>
                </c:pt>
                <c:pt idx="1374">
                  <c:v>2513336.2912500682</c:v>
                </c:pt>
                <c:pt idx="1375">
                  <c:v>-14323860.206296297</c:v>
                </c:pt>
                <c:pt idx="1376">
                  <c:v>-41635089.946250066</c:v>
                </c:pt>
                <c:pt idx="1377">
                  <c:v>-75992814.269629598</c:v>
                </c:pt>
                <c:pt idx="1378">
                  <c:v>-86441810.526620328</c:v>
                </c:pt>
                <c:pt idx="1379">
                  <c:v>-77406609.510000005</c:v>
                </c:pt>
                <c:pt idx="1380">
                  <c:v>-67987788.0450463</c:v>
                </c:pt>
                <c:pt idx="1381">
                  <c:v>-39735922.957037024</c:v>
                </c:pt>
                <c:pt idx="1382">
                  <c:v>4668125.166249997</c:v>
                </c:pt>
                <c:pt idx="1383">
                  <c:v>41212491.87087962</c:v>
                </c:pt>
                <c:pt idx="1384">
                  <c:v>51491179.872546308</c:v>
                </c:pt>
                <c:pt idx="1385">
                  <c:v>37548034.109629661</c:v>
                </c:pt>
                <c:pt idx="1386">
                  <c:v>25110986.93745371</c:v>
                </c:pt>
                <c:pt idx="1387">
                  <c:v>31352482.317037001</c:v>
                </c:pt>
                <c:pt idx="1388">
                  <c:v>51220927.140370369</c:v>
                </c:pt>
                <c:pt idx="1389">
                  <c:v>75341118.952546313</c:v>
                </c:pt>
                <c:pt idx="1390">
                  <c:v>89181841.40625003</c:v>
                </c:pt>
                <c:pt idx="1391">
                  <c:v>82653326.027037024</c:v>
                </c:pt>
                <c:pt idx="1392">
                  <c:v>63534778.559999928</c:v>
                </c:pt>
                <c:pt idx="1393">
                  <c:v>43208660.053750023</c:v>
                </c:pt>
                <c:pt idx="1394">
                  <c:v>26733520.001250014</c:v>
                </c:pt>
                <c:pt idx="1395">
                  <c:v>17583520.001250047</c:v>
                </c:pt>
                <c:pt idx="1396">
                  <c:v>10614074.279120406</c:v>
                </c:pt>
                <c:pt idx="1397">
                  <c:v>2408102.7816203712</c:v>
                </c:pt>
                <c:pt idx="1398">
                  <c:v>-3464513.2562962971</c:v>
                </c:pt>
                <c:pt idx="1399">
                  <c:v>-9161651.300787041</c:v>
                </c:pt>
                <c:pt idx="1400">
                  <c:v>-14609859.241250001</c:v>
                </c:pt>
                <c:pt idx="1401">
                  <c:v>-17661468.604953751</c:v>
                </c:pt>
                <c:pt idx="1402">
                  <c:v>-23415250.029999986</c:v>
                </c:pt>
                <c:pt idx="1403">
                  <c:v>-38858168.130370378</c:v>
                </c:pt>
                <c:pt idx="1404">
                  <c:v>-63631121.086296313</c:v>
                </c:pt>
                <c:pt idx="1405">
                  <c:v>-70868613.339120358</c:v>
                </c:pt>
                <c:pt idx="1406">
                  <c:v>-50161960.159999989</c:v>
                </c:pt>
                <c:pt idx="1407">
                  <c:v>-18254838.720000006</c:v>
                </c:pt>
                <c:pt idx="1408">
                  <c:v>4566707.1808796255</c:v>
                </c:pt>
                <c:pt idx="1409">
                  <c:v>9786875.1662500091</c:v>
                </c:pt>
                <c:pt idx="1410">
                  <c:v>7011055.9317129515</c:v>
                </c:pt>
                <c:pt idx="1411">
                  <c:v>4122877.340370378</c:v>
                </c:pt>
                <c:pt idx="1412">
                  <c:v>2358898.7107870411</c:v>
                </c:pt>
                <c:pt idx="1413">
                  <c:v>4516547.8587499969</c:v>
                </c:pt>
                <c:pt idx="1414">
                  <c:v>14591581.997037036</c:v>
                </c:pt>
                <c:pt idx="1415">
                  <c:v>31926774.29000001</c:v>
                </c:pt>
                <c:pt idx="1416">
                  <c:v>50414928.320046283</c:v>
                </c:pt>
                <c:pt idx="1417">
                  <c:v>61968285.759999976</c:v>
                </c:pt>
                <c:pt idx="1418">
                  <c:v>59351749.120000005</c:v>
                </c:pt>
                <c:pt idx="1419">
                  <c:v>39816563.979953736</c:v>
                </c:pt>
                <c:pt idx="1420">
                  <c:v>12082641.546250001</c:v>
                </c:pt>
                <c:pt idx="1421">
                  <c:v>-17273019.353379678</c:v>
                </c:pt>
                <c:pt idx="1422">
                  <c:v>-34175695.583287038</c:v>
                </c:pt>
                <c:pt idx="1423">
                  <c:v>-20173394.237453707</c:v>
                </c:pt>
                <c:pt idx="1424">
                  <c:v>3844171.3407870666</c:v>
                </c:pt>
                <c:pt idx="1425">
                  <c:v>23380787.700370379</c:v>
                </c:pt>
                <c:pt idx="1426">
                  <c:v>46708532.378749982</c:v>
                </c:pt>
                <c:pt idx="1427">
                  <c:v>56306075.515046299</c:v>
                </c:pt>
                <c:pt idx="1428">
                  <c:v>38256378.913703695</c:v>
                </c:pt>
                <c:pt idx="1429">
                  <c:v>13361952.285879642</c:v>
                </c:pt>
                <c:pt idx="1430">
                  <c:v>-8769741.7149536908</c:v>
                </c:pt>
                <c:pt idx="1431">
                  <c:v>-32955204.350787014</c:v>
                </c:pt>
                <c:pt idx="1432">
                  <c:v>-57322625.370000012</c:v>
                </c:pt>
                <c:pt idx="1433">
                  <c:v>-61397075.980046302</c:v>
                </c:pt>
                <c:pt idx="1434">
                  <c:v>-51989503.703703694</c:v>
                </c:pt>
                <c:pt idx="1435">
                  <c:v>-25176858.140370369</c:v>
                </c:pt>
                <c:pt idx="1436">
                  <c:v>467007.93671295419</c:v>
                </c:pt>
                <c:pt idx="1437">
                  <c:v>12409728.684212964</c:v>
                </c:pt>
                <c:pt idx="1438">
                  <c:v>14678629.019120375</c:v>
                </c:pt>
                <c:pt idx="1439">
                  <c:v>9394717.0370370392</c:v>
                </c:pt>
                <c:pt idx="1440">
                  <c:v>2076271.90754629</c:v>
                </c:pt>
                <c:pt idx="1441">
                  <c:v>-6497221.2262962982</c:v>
                </c:pt>
                <c:pt idx="1442">
                  <c:v>-8482626.2162962891</c:v>
                </c:pt>
                <c:pt idx="1443">
                  <c:v>-2252304.2962500053</c:v>
                </c:pt>
                <c:pt idx="1444">
                  <c:v>3773519.9999999995</c:v>
                </c:pt>
                <c:pt idx="1445">
                  <c:v>5753945.7037499994</c:v>
                </c:pt>
                <c:pt idx="1446">
                  <c:v>2355789.7858796213</c:v>
                </c:pt>
                <c:pt idx="1447">
                  <c:v>-9303165.8149537034</c:v>
                </c:pt>
                <c:pt idx="1448">
                  <c:v>-21939481.25</c:v>
                </c:pt>
                <c:pt idx="1449">
                  <c:v>-19501240.811249997</c:v>
                </c:pt>
                <c:pt idx="1450">
                  <c:v>-7452031.7996296296</c:v>
                </c:pt>
                <c:pt idx="1451">
                  <c:v>-920348.15999999992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2438118.5603703707</c:v>
                </c:pt>
                <c:pt idx="1480">
                  <c:v>4604854.4829629632</c:v>
                </c:pt>
                <c:pt idx="1481">
                  <c:v>5813066.2537499992</c:v>
                </c:pt>
                <c:pt idx="1482">
                  <c:v>6312063.2174537024</c:v>
                </c:pt>
                <c:pt idx="1483">
                  <c:v>6595670.2696296293</c:v>
                </c:pt>
                <c:pt idx="1484">
                  <c:v>7036491.5496296324</c:v>
                </c:pt>
                <c:pt idx="1485">
                  <c:v>8275588.3391203713</c:v>
                </c:pt>
                <c:pt idx="1486">
                  <c:v>11189251.826249998</c:v>
                </c:pt>
                <c:pt idx="1487">
                  <c:v>15548142.408749998</c:v>
                </c:pt>
                <c:pt idx="1488">
                  <c:v>21592690.879629634</c:v>
                </c:pt>
                <c:pt idx="1489">
                  <c:v>29389650.510000005</c:v>
                </c:pt>
                <c:pt idx="1490">
                  <c:v>38323089.323750004</c:v>
                </c:pt>
                <c:pt idx="1491">
                  <c:v>47347797.858749993</c:v>
                </c:pt>
                <c:pt idx="1492">
                  <c:v>54461799.369212985</c:v>
                </c:pt>
                <c:pt idx="1493">
                  <c:v>58497426.957546309</c:v>
                </c:pt>
                <c:pt idx="1494">
                  <c:v>60940652.343750015</c:v>
                </c:pt>
                <c:pt idx="1495">
                  <c:v>60614138.933703691</c:v>
                </c:pt>
                <c:pt idx="1496">
                  <c:v>58885920.136620373</c:v>
                </c:pt>
                <c:pt idx="1497">
                  <c:v>56037922.399953775</c:v>
                </c:pt>
                <c:pt idx="1498">
                  <c:v>51044855.77124995</c:v>
                </c:pt>
                <c:pt idx="1499">
                  <c:v>44973608.361620344</c:v>
                </c:pt>
                <c:pt idx="1500">
                  <c:v>37994067.193287037</c:v>
                </c:pt>
                <c:pt idx="1501">
                  <c:v>34557506.066250011</c:v>
                </c:pt>
                <c:pt idx="1502">
                  <c:v>33169598.699213028</c:v>
                </c:pt>
                <c:pt idx="1503">
                  <c:v>32641300.796712939</c:v>
                </c:pt>
                <c:pt idx="1504">
                  <c:v>33299423.869999971</c:v>
                </c:pt>
                <c:pt idx="1505">
                  <c:v>31620600.000000015</c:v>
                </c:pt>
                <c:pt idx="1506">
                  <c:v>30945371.869212959</c:v>
                </c:pt>
                <c:pt idx="1507">
                  <c:v>32545605.787037048</c:v>
                </c:pt>
                <c:pt idx="1508">
                  <c:v>35426222.85037034</c:v>
                </c:pt>
                <c:pt idx="1509">
                  <c:v>39640681.091712981</c:v>
                </c:pt>
                <c:pt idx="1510">
                  <c:v>47755200.402963005</c:v>
                </c:pt>
                <c:pt idx="1511">
                  <c:v>59088747.65625</c:v>
                </c:pt>
                <c:pt idx="1512">
                  <c:v>71527000.45296295</c:v>
                </c:pt>
                <c:pt idx="1513">
                  <c:v>84014981.31671299</c:v>
                </c:pt>
                <c:pt idx="1514">
                  <c:v>92411848.91337961</c:v>
                </c:pt>
                <c:pt idx="1515">
                  <c:v>92847821.470046312</c:v>
                </c:pt>
                <c:pt idx="1516">
                  <c:v>83900126.269629762</c:v>
                </c:pt>
                <c:pt idx="1517">
                  <c:v>73302562.805046335</c:v>
                </c:pt>
                <c:pt idx="1518">
                  <c:v>64757950.076712973</c:v>
                </c:pt>
                <c:pt idx="1519">
                  <c:v>58381740.620787047</c:v>
                </c:pt>
                <c:pt idx="1520">
                  <c:v>53252236.499629557</c:v>
                </c:pt>
                <c:pt idx="1521">
                  <c:v>47638474.409999825</c:v>
                </c:pt>
                <c:pt idx="1522">
                  <c:v>40299534.16125004</c:v>
                </c:pt>
                <c:pt idx="1523">
                  <c:v>29391429.629629638</c:v>
                </c:pt>
                <c:pt idx="1524">
                  <c:v>13653188.717037033</c:v>
                </c:pt>
                <c:pt idx="1525">
                  <c:v>-6845994.5891203322</c:v>
                </c:pt>
                <c:pt idx="1526">
                  <c:v>-23887032.640000083</c:v>
                </c:pt>
                <c:pt idx="1527">
                  <c:v>-34340140.273703627</c:v>
                </c:pt>
                <c:pt idx="1528">
                  <c:v>-34351375.780370295</c:v>
                </c:pt>
                <c:pt idx="1529">
                  <c:v>-26247762.962962966</c:v>
                </c:pt>
                <c:pt idx="1530">
                  <c:v>-14647053.77296298</c:v>
                </c:pt>
                <c:pt idx="1531">
                  <c:v>-936487.97375000105</c:v>
                </c:pt>
                <c:pt idx="1532">
                  <c:v>12581167.119629651</c:v>
                </c:pt>
                <c:pt idx="1533">
                  <c:v>26207699.999999952</c:v>
                </c:pt>
                <c:pt idx="1534">
                  <c:v>41647118.957037024</c:v>
                </c:pt>
                <c:pt idx="1535">
                  <c:v>60668410.699629694</c:v>
                </c:pt>
                <c:pt idx="1536">
                  <c:v>81682862.002962917</c:v>
                </c:pt>
                <c:pt idx="1537">
                  <c:v>99599572.776296347</c:v>
                </c:pt>
                <c:pt idx="1538">
                  <c:v>116703861.12000003</c:v>
                </c:pt>
                <c:pt idx="1539">
                  <c:v>131438224.50962964</c:v>
                </c:pt>
                <c:pt idx="1540">
                  <c:v>144227628.04754648</c:v>
                </c:pt>
                <c:pt idx="1541">
                  <c:v>154982335.49037024</c:v>
                </c:pt>
                <c:pt idx="1542">
                  <c:v>157409552.17296296</c:v>
                </c:pt>
                <c:pt idx="1543">
                  <c:v>149940350.12625015</c:v>
                </c:pt>
                <c:pt idx="1544">
                  <c:v>129174673.00703697</c:v>
                </c:pt>
                <c:pt idx="1545">
                  <c:v>105149194.21296287</c:v>
                </c:pt>
                <c:pt idx="1546">
                  <c:v>88492799.999999896</c:v>
                </c:pt>
                <c:pt idx="1547">
                  <c:v>78313617.730000004</c:v>
                </c:pt>
                <c:pt idx="1548">
                  <c:v>77137814.120370477</c:v>
                </c:pt>
                <c:pt idx="1549">
                  <c:v>79940642.96875</c:v>
                </c:pt>
                <c:pt idx="1550">
                  <c:v>84688742.962963015</c:v>
                </c:pt>
                <c:pt idx="1551">
                  <c:v>89874219.333750129</c:v>
                </c:pt>
                <c:pt idx="1552">
                  <c:v>93187626.90703705</c:v>
                </c:pt>
                <c:pt idx="1553">
                  <c:v>94786280.390000015</c:v>
                </c:pt>
                <c:pt idx="1554">
                  <c:v>96201897.20495373</c:v>
                </c:pt>
                <c:pt idx="1555">
                  <c:v>101826595.57124978</c:v>
                </c:pt>
                <c:pt idx="1556">
                  <c:v>109768323.62999998</c:v>
                </c:pt>
                <c:pt idx="1557">
                  <c:v>118306837.27587985</c:v>
                </c:pt>
                <c:pt idx="1558">
                  <c:v>129322701.48087969</c:v>
                </c:pt>
                <c:pt idx="1559">
                  <c:v>141350220.88296288</c:v>
                </c:pt>
                <c:pt idx="1560">
                  <c:v>147598079.99999976</c:v>
                </c:pt>
                <c:pt idx="1561">
                  <c:v>151842980.71703708</c:v>
                </c:pt>
                <c:pt idx="1562">
                  <c:v>156177981.20296305</c:v>
                </c:pt>
                <c:pt idx="1563">
                  <c:v>162829472.95999995</c:v>
                </c:pt>
                <c:pt idx="1564">
                  <c:v>169930257.4942131</c:v>
                </c:pt>
                <c:pt idx="1565">
                  <c:v>174912567.02703717</c:v>
                </c:pt>
                <c:pt idx="1566">
                  <c:v>182334320.61375004</c:v>
                </c:pt>
                <c:pt idx="1567">
                  <c:v>185512798.24624982</c:v>
                </c:pt>
                <c:pt idx="1568">
                  <c:v>183309086.16995355</c:v>
                </c:pt>
                <c:pt idx="1569">
                  <c:v>183129592.66370383</c:v>
                </c:pt>
                <c:pt idx="1570">
                  <c:v>182601480.79000008</c:v>
                </c:pt>
                <c:pt idx="1571">
                  <c:v>181721424.58912033</c:v>
                </c:pt>
                <c:pt idx="1572">
                  <c:v>180486930.42078695</c:v>
                </c:pt>
                <c:pt idx="1573">
                  <c:v>173821403.2099998</c:v>
                </c:pt>
                <c:pt idx="1574">
                  <c:v>163549486.82629648</c:v>
                </c:pt>
                <c:pt idx="1575">
                  <c:v>155111991.33629629</c:v>
                </c:pt>
                <c:pt idx="1576">
                  <c:v>143431471.68000004</c:v>
                </c:pt>
                <c:pt idx="1577">
                  <c:v>130835307.32495375</c:v>
                </c:pt>
                <c:pt idx="1578">
                  <c:v>120256471.67999987</c:v>
                </c:pt>
                <c:pt idx="1579">
                  <c:v>114309982.76625013</c:v>
                </c:pt>
                <c:pt idx="1580">
                  <c:v>108392263.75000012</c:v>
                </c:pt>
                <c:pt idx="1581">
                  <c:v>104548168.02662024</c:v>
                </c:pt>
                <c:pt idx="1582">
                  <c:v>100986634.36124997</c:v>
                </c:pt>
                <c:pt idx="1583">
                  <c:v>91891146.093750075</c:v>
                </c:pt>
                <c:pt idx="1584">
                  <c:v>85168310.322962984</c:v>
                </c:pt>
                <c:pt idx="1585">
                  <c:v>78295399.999999955</c:v>
                </c:pt>
                <c:pt idx="1586">
                  <c:v>71294553.723749876</c:v>
                </c:pt>
                <c:pt idx="1587">
                  <c:v>66649401.640879638</c:v>
                </c:pt>
                <c:pt idx="1588">
                  <c:v>66965204.085787252</c:v>
                </c:pt>
                <c:pt idx="1589">
                  <c:v>72331574.127037182</c:v>
                </c:pt>
                <c:pt idx="1590">
                  <c:v>78053925.468750075</c:v>
                </c:pt>
                <c:pt idx="1591">
                  <c:v>83930355.251250014</c:v>
                </c:pt>
                <c:pt idx="1592">
                  <c:v>87814119.785879374</c:v>
                </c:pt>
                <c:pt idx="1593">
                  <c:v>91670774.698287159</c:v>
                </c:pt>
                <c:pt idx="1594">
                  <c:v>95961845.918379873</c:v>
                </c:pt>
                <c:pt idx="1595">
                  <c:v>90762798.24624981</c:v>
                </c:pt>
                <c:pt idx="1596">
                  <c:v>85140168.687546343</c:v>
                </c:pt>
                <c:pt idx="1597">
                  <c:v>77204947.61328721</c:v>
                </c:pt>
                <c:pt idx="1598">
                  <c:v>66375251.689999998</c:v>
                </c:pt>
                <c:pt idx="1599">
                  <c:v>60132033.940370321</c:v>
                </c:pt>
                <c:pt idx="1600">
                  <c:v>53792565.109953582</c:v>
                </c:pt>
                <c:pt idx="1601">
                  <c:v>49660519.843750007</c:v>
                </c:pt>
                <c:pt idx="1602">
                  <c:v>52388590.827546358</c:v>
                </c:pt>
                <c:pt idx="1603">
                  <c:v>59922603.02124989</c:v>
                </c:pt>
                <c:pt idx="1604">
                  <c:v>65500988.673749804</c:v>
                </c:pt>
                <c:pt idx="1605">
                  <c:v>73433610.500370637</c:v>
                </c:pt>
                <c:pt idx="1606">
                  <c:v>79689196.6162965</c:v>
                </c:pt>
                <c:pt idx="1607">
                  <c:v>83708728.589999959</c:v>
                </c:pt>
                <c:pt idx="1608">
                  <c:v>88133728.590000018</c:v>
                </c:pt>
                <c:pt idx="1609">
                  <c:v>92558728.590000093</c:v>
                </c:pt>
                <c:pt idx="1610">
                  <c:v>95205863.282962918</c:v>
                </c:pt>
                <c:pt idx="1611">
                  <c:v>97642472.656249821</c:v>
                </c:pt>
                <c:pt idx="1612">
                  <c:v>104979472.96000007</c:v>
                </c:pt>
                <c:pt idx="1613">
                  <c:v>112592221.14370368</c:v>
                </c:pt>
                <c:pt idx="1614">
                  <c:v>120747275.68037033</c:v>
                </c:pt>
                <c:pt idx="1615">
                  <c:v>129242757.49421316</c:v>
                </c:pt>
                <c:pt idx="1616">
                  <c:v>140646241.89962965</c:v>
                </c:pt>
                <c:pt idx="1617">
                  <c:v>150480065.10995364</c:v>
                </c:pt>
                <c:pt idx="1618">
                  <c:v>158454767.87495372</c:v>
                </c:pt>
                <c:pt idx="1619">
                  <c:v>159813697.54629609</c:v>
                </c:pt>
                <c:pt idx="1620">
                  <c:v>155852024.69828686</c:v>
                </c:pt>
                <c:pt idx="1621">
                  <c:v>151517897.00337991</c:v>
                </c:pt>
                <c:pt idx="1622">
                  <c:v>144125398.66745389</c:v>
                </c:pt>
                <c:pt idx="1623">
                  <c:v>131228802.4016203</c:v>
                </c:pt>
                <c:pt idx="1624">
                  <c:v>114743516.23374991</c:v>
                </c:pt>
                <c:pt idx="1625">
                  <c:v>99916169.592962921</c:v>
                </c:pt>
                <c:pt idx="1626">
                  <c:v>77173240.793703929</c:v>
                </c:pt>
                <c:pt idx="1627">
                  <c:v>50999754.239999868</c:v>
                </c:pt>
                <c:pt idx="1628">
                  <c:v>29347545.44703697</c:v>
                </c:pt>
                <c:pt idx="1629">
                  <c:v>14639250.370370312</c:v>
                </c:pt>
                <c:pt idx="1630">
                  <c:v>11760261.311249925</c:v>
                </c:pt>
                <c:pt idx="1631">
                  <c:v>22694889.078750122</c:v>
                </c:pt>
                <c:pt idx="1632">
                  <c:v>40789286.712962903</c:v>
                </c:pt>
                <c:pt idx="1633">
                  <c:v>61398202.59087956</c:v>
                </c:pt>
                <c:pt idx="1634">
                  <c:v>78477119.239629835</c:v>
                </c:pt>
                <c:pt idx="1635">
                  <c:v>84882616.316620514</c:v>
                </c:pt>
                <c:pt idx="1636">
                  <c:v>84882616.316620201</c:v>
                </c:pt>
                <c:pt idx="1637">
                  <c:v>78075972.47999987</c:v>
                </c:pt>
                <c:pt idx="1638">
                  <c:v>70895692.091250256</c:v>
                </c:pt>
                <c:pt idx="1639">
                  <c:v>65756158.172546506</c:v>
                </c:pt>
                <c:pt idx="1640">
                  <c:v>64824131.519999892</c:v>
                </c:pt>
                <c:pt idx="1641">
                  <c:v>70584896.296296105</c:v>
                </c:pt>
                <c:pt idx="1642">
                  <c:v>81017399.910000116</c:v>
                </c:pt>
                <c:pt idx="1643">
                  <c:v>96369721.617453918</c:v>
                </c:pt>
                <c:pt idx="1644">
                  <c:v>110499131.51999976</c:v>
                </c:pt>
                <c:pt idx="1645">
                  <c:v>123060627.70245343</c:v>
                </c:pt>
                <c:pt idx="1646">
                  <c:v>134341952.5908798</c:v>
                </c:pt>
                <c:pt idx="1647">
                  <c:v>143858887.81037048</c:v>
                </c:pt>
                <c:pt idx="1648">
                  <c:v>154107340.82754636</c:v>
                </c:pt>
                <c:pt idx="1649">
                  <c:v>160288021.6424537</c:v>
                </c:pt>
                <c:pt idx="1650">
                  <c:v>164281463.31624997</c:v>
                </c:pt>
                <c:pt idx="1651">
                  <c:v>163653181.38004652</c:v>
                </c:pt>
                <c:pt idx="1652">
                  <c:v>160030595.9183796</c:v>
                </c:pt>
                <c:pt idx="1653">
                  <c:v>158423930.78703693</c:v>
                </c:pt>
                <c:pt idx="1654">
                  <c:v>154068729.62962955</c:v>
                </c:pt>
                <c:pt idx="1655">
                  <c:v>151496259.33037022</c:v>
                </c:pt>
                <c:pt idx="1656">
                  <c:v>153782517.28000015</c:v>
                </c:pt>
                <c:pt idx="1657">
                  <c:v>156094344.0829632</c:v>
                </c:pt>
                <c:pt idx="1658">
                  <c:v>158431913.67703694</c:v>
                </c:pt>
                <c:pt idx="1659">
                  <c:v>160795399.99999991</c:v>
                </c:pt>
                <c:pt idx="1660">
                  <c:v>163184976.98962951</c:v>
                </c:pt>
                <c:pt idx="1661">
                  <c:v>163067485.25037038</c:v>
                </c:pt>
                <c:pt idx="1662">
                  <c:v>165188445.23337963</c:v>
                </c:pt>
                <c:pt idx="1663">
                  <c:v>167637335.11078703</c:v>
                </c:pt>
                <c:pt idx="1664">
                  <c:v>164643729.87296331</c:v>
                </c:pt>
                <c:pt idx="1665">
                  <c:v>163898942.48296309</c:v>
                </c:pt>
                <c:pt idx="1666">
                  <c:v>160540202.5462963</c:v>
                </c:pt>
                <c:pt idx="1667">
                  <c:v>156540086.66999996</c:v>
                </c:pt>
                <c:pt idx="1668">
                  <c:v>155134286.98037001</c:v>
                </c:pt>
                <c:pt idx="1669">
                  <c:v>153416715.0816206</c:v>
                </c:pt>
                <c:pt idx="1670">
                  <c:v>151690498.69037041</c:v>
                </c:pt>
                <c:pt idx="1671">
                  <c:v>147018223.12999991</c:v>
                </c:pt>
                <c:pt idx="1672">
                  <c:v>144676480.31245384</c:v>
                </c:pt>
                <c:pt idx="1673">
                  <c:v>144972667.92296305</c:v>
                </c:pt>
                <c:pt idx="1674">
                  <c:v>142625536.30125022</c:v>
                </c:pt>
                <c:pt idx="1675">
                  <c:v>139981786.30124998</c:v>
                </c:pt>
                <c:pt idx="1676">
                  <c:v>137338036.30124977</c:v>
                </c:pt>
                <c:pt idx="1677">
                  <c:v>131764334.58962931</c:v>
                </c:pt>
                <c:pt idx="1678">
                  <c:v>125918223.12999998</c:v>
                </c:pt>
                <c:pt idx="1679">
                  <c:v>122446030.75375019</c:v>
                </c:pt>
                <c:pt idx="1680">
                  <c:v>121615200.00000016</c:v>
                </c:pt>
                <c:pt idx="1681">
                  <c:v>126025721.6962499</c:v>
                </c:pt>
                <c:pt idx="1682">
                  <c:v>133596750.10962941</c:v>
                </c:pt>
                <c:pt idx="1683">
                  <c:v>141446750.10962969</c:v>
                </c:pt>
                <c:pt idx="1684">
                  <c:v>152513453.64703724</c:v>
                </c:pt>
                <c:pt idx="1685">
                  <c:v>158976991.88629621</c:v>
                </c:pt>
                <c:pt idx="1686">
                  <c:v>160205723.12999991</c:v>
                </c:pt>
                <c:pt idx="1687">
                  <c:v>161441335.78703731</c:v>
                </c:pt>
                <c:pt idx="1688">
                  <c:v>157375518.26629621</c:v>
                </c:pt>
                <c:pt idx="1689">
                  <c:v>152674371.65037009</c:v>
                </c:pt>
                <c:pt idx="1690">
                  <c:v>150620792.3100003</c:v>
                </c:pt>
                <c:pt idx="1691">
                  <c:v>148259237.05078712</c:v>
                </c:pt>
                <c:pt idx="1692">
                  <c:v>148560616.296296</c:v>
                </c:pt>
                <c:pt idx="1693">
                  <c:v>148862430.38624972</c:v>
                </c:pt>
                <c:pt idx="1694">
                  <c:v>149164679.66037077</c:v>
                </c:pt>
                <c:pt idx="1695">
                  <c:v>149467364.4583801</c:v>
                </c:pt>
                <c:pt idx="1696">
                  <c:v>149770485.11999974</c:v>
                </c:pt>
                <c:pt idx="1697">
                  <c:v>150074041.9849534</c:v>
                </c:pt>
                <c:pt idx="1698">
                  <c:v>147698868.72629613</c:v>
                </c:pt>
                <c:pt idx="1699">
                  <c:v>142340535.39296311</c:v>
                </c:pt>
                <c:pt idx="1700">
                  <c:v>136688625.31828746</c:v>
                </c:pt>
                <c:pt idx="1701">
                  <c:v>133429864.45837952</c:v>
                </c:pt>
                <c:pt idx="1702">
                  <c:v>132849930.38624988</c:v>
                </c:pt>
                <c:pt idx="1703">
                  <c:v>129607153.7174537</c:v>
                </c:pt>
                <c:pt idx="1704">
                  <c:v>128749371.65037036</c:v>
                </c:pt>
                <c:pt idx="1705">
                  <c:v>130833851.59962989</c:v>
                </c:pt>
                <c:pt idx="1706">
                  <c:v>130261729.43999988</c:v>
                </c:pt>
                <c:pt idx="1707">
                  <c:v>132337169.12037046</c:v>
                </c:pt>
                <c:pt idx="1708">
                  <c:v>134694286.30124992</c:v>
                </c:pt>
                <c:pt idx="1709">
                  <c:v>134406001.25629619</c:v>
                </c:pt>
                <c:pt idx="1710">
                  <c:v>139397313.64578709</c:v>
                </c:pt>
                <c:pt idx="1711">
                  <c:v>144972667.92296305</c:v>
                </c:pt>
                <c:pt idx="1712">
                  <c:v>147913036.30124992</c:v>
                </c:pt>
                <c:pt idx="1713">
                  <c:v>153807566.72004628</c:v>
                </c:pt>
                <c:pt idx="1714">
                  <c:v>157375518.26629657</c:v>
                </c:pt>
                <c:pt idx="1715">
                  <c:v>160959865.06754598</c:v>
                </c:pt>
                <c:pt idx="1716">
                  <c:v>164874930.38624993</c:v>
                </c:pt>
                <c:pt idx="1717">
                  <c:v>168813625.31828719</c:v>
                </c:pt>
                <c:pt idx="1718">
                  <c:v>173098381.25000003</c:v>
                </c:pt>
                <c:pt idx="1719">
                  <c:v>177414926.55671278</c:v>
                </c:pt>
                <c:pt idx="1720">
                  <c:v>179384302.69087943</c:v>
                </c:pt>
                <c:pt idx="1721">
                  <c:v>175595934.10037056</c:v>
                </c:pt>
                <c:pt idx="1722">
                  <c:v>168722390.04629621</c:v>
                </c:pt>
                <c:pt idx="1723">
                  <c:v>161169536.87703735</c:v>
                </c:pt>
                <c:pt idx="1724">
                  <c:v>153281278.69587973</c:v>
                </c:pt>
                <c:pt idx="1725">
                  <c:v>136569536.87703642</c:v>
                </c:pt>
                <c:pt idx="1726">
                  <c:v>113296673.38838026</c:v>
                </c:pt>
                <c:pt idx="1727">
                  <c:v>86455963.639630094</c:v>
                </c:pt>
                <c:pt idx="1728">
                  <c:v>56145485.119999744</c:v>
                </c:pt>
                <c:pt idx="1729">
                  <c:v>25491646.035879359</c:v>
                </c:pt>
                <c:pt idx="1730">
                  <c:v>5269438.9992128108</c:v>
                </c:pt>
                <c:pt idx="1731">
                  <c:v>-4132514.7496294575</c:v>
                </c:pt>
                <c:pt idx="1732">
                  <c:v>-8259068.287036865</c:v>
                </c:pt>
                <c:pt idx="1733">
                  <c:v>-7114947.5983797591</c:v>
                </c:pt>
                <c:pt idx="1734">
                  <c:v>-5789641.9683797071</c:v>
                </c:pt>
                <c:pt idx="1735">
                  <c:v>-6632728.993703573</c:v>
                </c:pt>
                <c:pt idx="1736">
                  <c:v>-11933230.156250061</c:v>
                </c:pt>
                <c:pt idx="1737">
                  <c:v>-14824011.326250061</c:v>
                </c:pt>
                <c:pt idx="1738">
                  <c:v>-15214291.8696295</c:v>
                </c:pt>
                <c:pt idx="1739">
                  <c:v>-13376649.797453519</c:v>
                </c:pt>
                <c:pt idx="1740">
                  <c:v>-5066445.7837038068</c:v>
                </c:pt>
                <c:pt idx="1741">
                  <c:v>7403805.8929629084</c:v>
                </c:pt>
                <c:pt idx="1742">
                  <c:v>15915061.440000243</c:v>
                </c:pt>
                <c:pt idx="1743">
                  <c:v>20332889.510046203</c:v>
                </c:pt>
                <c:pt idx="1744">
                  <c:v>24898701.75999983</c:v>
                </c:pt>
                <c:pt idx="1745">
                  <c:v>25588571.039629634</c:v>
                </c:pt>
                <c:pt idx="1746">
                  <c:v>24335306.263703704</c:v>
                </c:pt>
                <c:pt idx="1747">
                  <c:v>26938567.710000049</c:v>
                </c:pt>
                <c:pt idx="1748">
                  <c:v>29741980.787037145</c:v>
                </c:pt>
                <c:pt idx="1749">
                  <c:v>32498512.619629536</c:v>
                </c:pt>
                <c:pt idx="1750">
                  <c:v>37335041.042962804</c:v>
                </c:pt>
                <c:pt idx="1751">
                  <c:v>38532188.598750003</c:v>
                </c:pt>
                <c:pt idx="1752">
                  <c:v>37870236.800370365</c:v>
                </c:pt>
                <c:pt idx="1753">
                  <c:v>37215809.849212959</c:v>
                </c:pt>
                <c:pt idx="1754">
                  <c:v>36568865.279999994</c:v>
                </c:pt>
                <c:pt idx="1755">
                  <c:v>35929360.627453692</c:v>
                </c:pt>
                <c:pt idx="1756">
                  <c:v>35297253.426296286</c:v>
                </c:pt>
                <c:pt idx="1757">
                  <c:v>32878751.211250108</c:v>
                </c:pt>
                <c:pt idx="1758">
                  <c:v>32151197.343750097</c:v>
                </c:pt>
                <c:pt idx="1759">
                  <c:v>31552893.287037138</c:v>
                </c:pt>
                <c:pt idx="1760">
                  <c:v>29086120.557036996</c:v>
                </c:pt>
                <c:pt idx="1761">
                  <c:v>28400503.280370329</c:v>
                </c:pt>
                <c:pt idx="1762">
                  <c:v>27725134.743703663</c:v>
                </c:pt>
                <c:pt idx="1763">
                  <c:v>27059941.567036983</c:v>
                </c:pt>
                <c:pt idx="1764">
                  <c:v>24696517.037037093</c:v>
                </c:pt>
                <c:pt idx="1765">
                  <c:v>18878247.191250097</c:v>
                </c:pt>
                <c:pt idx="1766">
                  <c:v>7956769.9199999571</c:v>
                </c:pt>
                <c:pt idx="1767">
                  <c:v>-6283870.1466203751</c:v>
                </c:pt>
                <c:pt idx="1768">
                  <c:v>-23439760.530000001</c:v>
                </c:pt>
                <c:pt idx="1769">
                  <c:v>-41445102.422546431</c:v>
                </c:pt>
                <c:pt idx="1770">
                  <c:v>-55145661.271249995</c:v>
                </c:pt>
                <c:pt idx="1771">
                  <c:v>-60233559.447546169</c:v>
                </c:pt>
                <c:pt idx="1772">
                  <c:v>-59056075.614953592</c:v>
                </c:pt>
                <c:pt idx="1773">
                  <c:v>-55036841.791250028</c:v>
                </c:pt>
                <c:pt idx="1774">
                  <c:v>-47425972.778750055</c:v>
                </c:pt>
                <c:pt idx="1775">
                  <c:v>-39172988.750000015</c:v>
                </c:pt>
                <c:pt idx="1776">
                  <c:v>-34939119.669999972</c:v>
                </c:pt>
                <c:pt idx="1777">
                  <c:v>-35248409.309999987</c:v>
                </c:pt>
                <c:pt idx="1778">
                  <c:v>-39454225.190787099</c:v>
                </c:pt>
                <c:pt idx="1779">
                  <c:v>-45693623.040000021</c:v>
                </c:pt>
                <c:pt idx="1780">
                  <c:v>-49549332.031249985</c:v>
                </c:pt>
                <c:pt idx="1781">
                  <c:v>-47789485.686250009</c:v>
                </c:pt>
                <c:pt idx="1782">
                  <c:v>-41114477.309629589</c:v>
                </c:pt>
                <c:pt idx="1783">
                  <c:v>-32385352.663703687</c:v>
                </c:pt>
                <c:pt idx="1784">
                  <c:v>-23694450.630787052</c:v>
                </c:pt>
                <c:pt idx="1785">
                  <c:v>-18065540.217546299</c:v>
                </c:pt>
                <c:pt idx="1786">
                  <c:v>-15307685.033287052</c:v>
                </c:pt>
                <c:pt idx="1787">
                  <c:v>-13826556.776296301</c:v>
                </c:pt>
                <c:pt idx="1788">
                  <c:v>-13332171.093749993</c:v>
                </c:pt>
                <c:pt idx="1789">
                  <c:v>-13955244.2650463</c:v>
                </c:pt>
                <c:pt idx="1790">
                  <c:v>-15135424.580370372</c:v>
                </c:pt>
                <c:pt idx="1791">
                  <c:v>-15876163.651620362</c:v>
                </c:pt>
                <c:pt idx="1792">
                  <c:v>-14966708.521250002</c:v>
                </c:pt>
                <c:pt idx="1793">
                  <c:v>-11167198.816249998</c:v>
                </c:pt>
                <c:pt idx="1794">
                  <c:v>-8422304.7229629643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D0-4ECC-9814-0A243221F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651471"/>
        <c:axId val="894555695"/>
      </c:lineChart>
      <c:catAx>
        <c:axId val="122965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4555695"/>
        <c:crosses val="autoZero"/>
        <c:auto val="1"/>
        <c:lblAlgn val="ctr"/>
        <c:lblOffset val="100"/>
        <c:noMultiLvlLbl val="0"/>
      </c:catAx>
      <c:valAx>
        <c:axId val="89455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965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(kWh)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236.11262098765434</c:v>
                </c:pt>
                <c:pt idx="13">
                  <c:v>7825.8062369727368</c:v>
                </c:pt>
                <c:pt idx="14">
                  <c:v>39926.867050000008</c:v>
                </c:pt>
                <c:pt idx="15">
                  <c:v>74291.704953125009</c:v>
                </c:pt>
                <c:pt idx="16">
                  <c:v>96610.750718724259</c:v>
                </c:pt>
                <c:pt idx="17">
                  <c:v>159541.92054422584</c:v>
                </c:pt>
                <c:pt idx="18">
                  <c:v>229346.24749976853</c:v>
                </c:pt>
                <c:pt idx="19">
                  <c:v>197312.34156378603</c:v>
                </c:pt>
                <c:pt idx="20">
                  <c:v>102607.71813914615</c:v>
                </c:pt>
                <c:pt idx="21">
                  <c:v>66004.27127318675</c:v>
                </c:pt>
                <c:pt idx="22">
                  <c:v>66146.930152031884</c:v>
                </c:pt>
                <c:pt idx="23">
                  <c:v>74506.175466666697</c:v>
                </c:pt>
                <c:pt idx="24">
                  <c:v>127246.22232500004</c:v>
                </c:pt>
                <c:pt idx="25">
                  <c:v>177172.86798353898</c:v>
                </c:pt>
                <c:pt idx="26">
                  <c:v>215739.02507049896</c:v>
                </c:pt>
                <c:pt idx="27">
                  <c:v>316183.82718159747</c:v>
                </c:pt>
                <c:pt idx="28">
                  <c:v>372574.02490000008</c:v>
                </c:pt>
                <c:pt idx="29">
                  <c:v>395927.47103596939</c:v>
                </c:pt>
                <c:pt idx="30">
                  <c:v>342860.59989621898</c:v>
                </c:pt>
                <c:pt idx="31">
                  <c:v>259925.26042470423</c:v>
                </c:pt>
                <c:pt idx="32">
                  <c:v>226745.21602921793</c:v>
                </c:pt>
                <c:pt idx="33">
                  <c:v>213112.22503499241</c:v>
                </c:pt>
                <c:pt idx="34">
                  <c:v>179438.65991111126</c:v>
                </c:pt>
                <c:pt idx="35">
                  <c:v>113243.58469167993</c:v>
                </c:pt>
                <c:pt idx="36">
                  <c:v>-32305.417396296045</c:v>
                </c:pt>
                <c:pt idx="37">
                  <c:v>-263888.49314515217</c:v>
                </c:pt>
                <c:pt idx="38">
                  <c:v>-381604.29335486144</c:v>
                </c:pt>
                <c:pt idx="39">
                  <c:v>-334839.48383487633</c:v>
                </c:pt>
                <c:pt idx="40">
                  <c:v>-276833.84036625538</c:v>
                </c:pt>
                <c:pt idx="41">
                  <c:v>-337071.20985363936</c:v>
                </c:pt>
                <c:pt idx="42">
                  <c:v>-426667.85918209841</c:v>
                </c:pt>
                <c:pt idx="43">
                  <c:v>-356678.74953139154</c:v>
                </c:pt>
                <c:pt idx="44">
                  <c:v>-177940.45878888908</c:v>
                </c:pt>
                <c:pt idx="45">
                  <c:v>-41531.606384838007</c:v>
                </c:pt>
                <c:pt idx="46">
                  <c:v>-20021.424355555489</c:v>
                </c:pt>
                <c:pt idx="47">
                  <c:v>-51894.717491319454</c:v>
                </c:pt>
                <c:pt idx="48">
                  <c:v>-35254.9579061728</c:v>
                </c:pt>
                <c:pt idx="49">
                  <c:v>20408.171251337553</c:v>
                </c:pt>
                <c:pt idx="50">
                  <c:v>31125.590468106886</c:v>
                </c:pt>
                <c:pt idx="51">
                  <c:v>-56463.935008333399</c:v>
                </c:pt>
                <c:pt idx="52">
                  <c:v>-156608.64639881684</c:v>
                </c:pt>
                <c:pt idx="53">
                  <c:v>-105878.50861459617</c:v>
                </c:pt>
                <c:pt idx="54">
                  <c:v>-5369.1109006944343</c:v>
                </c:pt>
                <c:pt idx="55">
                  <c:v>32746.083333333347</c:v>
                </c:pt>
                <c:pt idx="56">
                  <c:v>37230.355555555558</c:v>
                </c:pt>
                <c:pt idx="57">
                  <c:v>49770.183333333356</c:v>
                </c:pt>
                <c:pt idx="58">
                  <c:v>64376.640490972211</c:v>
                </c:pt>
                <c:pt idx="59">
                  <c:v>144608.65632499993</c:v>
                </c:pt>
                <c:pt idx="60">
                  <c:v>187677.37347916665</c:v>
                </c:pt>
                <c:pt idx="61">
                  <c:v>117841.89630312505</c:v>
                </c:pt>
                <c:pt idx="62">
                  <c:v>107646.40145902771</c:v>
                </c:pt>
                <c:pt idx="63">
                  <c:v>129319.78657500006</c:v>
                </c:pt>
                <c:pt idx="64">
                  <c:v>164520.14753333342</c:v>
                </c:pt>
                <c:pt idx="65">
                  <c:v>134201.69353446501</c:v>
                </c:pt>
                <c:pt idx="66">
                  <c:v>111112.53324637335</c:v>
                </c:pt>
                <c:pt idx="67">
                  <c:v>229026.06570041145</c:v>
                </c:pt>
                <c:pt idx="68">
                  <c:v>465742.23919531895</c:v>
                </c:pt>
                <c:pt idx="69">
                  <c:v>672974.99258765439</c:v>
                </c:pt>
                <c:pt idx="70">
                  <c:v>827565.30422132218</c:v>
                </c:pt>
                <c:pt idx="71">
                  <c:v>888876.66463137895</c:v>
                </c:pt>
                <c:pt idx="72">
                  <c:v>788791.03319259244</c:v>
                </c:pt>
                <c:pt idx="73">
                  <c:v>601616.51849711919</c:v>
                </c:pt>
                <c:pt idx="74">
                  <c:v>495713.0672485854</c:v>
                </c:pt>
                <c:pt idx="75">
                  <c:v>502128.94493827125</c:v>
                </c:pt>
                <c:pt idx="76">
                  <c:v>559000.05062181095</c:v>
                </c:pt>
                <c:pt idx="77">
                  <c:v>552594.22758326877</c:v>
                </c:pt>
                <c:pt idx="78">
                  <c:v>414746.8566854166</c:v>
                </c:pt>
                <c:pt idx="79">
                  <c:v>188215.49972833128</c:v>
                </c:pt>
                <c:pt idx="80">
                  <c:v>59870.416666666672</c:v>
                </c:pt>
                <c:pt idx="81">
                  <c:v>-68387.078776042181</c:v>
                </c:pt>
                <c:pt idx="82">
                  <c:v>-36048.697753832312</c:v>
                </c:pt>
                <c:pt idx="83">
                  <c:v>122676.45819187348</c:v>
                </c:pt>
                <c:pt idx="84">
                  <c:v>32874.417429475063</c:v>
                </c:pt>
                <c:pt idx="85">
                  <c:v>-23224.260526685674</c:v>
                </c:pt>
                <c:pt idx="86">
                  <c:v>-7576.2234502824331</c:v>
                </c:pt>
                <c:pt idx="87">
                  <c:v>25011.397203396053</c:v>
                </c:pt>
                <c:pt idx="88">
                  <c:v>-254962.90380000052</c:v>
                </c:pt>
                <c:pt idx="89">
                  <c:v>-937366.3607629505</c:v>
                </c:pt>
                <c:pt idx="90">
                  <c:v>-1248296.8708437497</c:v>
                </c:pt>
                <c:pt idx="91">
                  <c:v>-1071700.6711934158</c:v>
                </c:pt>
                <c:pt idx="92">
                  <c:v>-615756.23307613179</c:v>
                </c:pt>
                <c:pt idx="93">
                  <c:v>-307756.56202376547</c:v>
                </c:pt>
                <c:pt idx="94">
                  <c:v>-270422.85555555561</c:v>
                </c:pt>
                <c:pt idx="95">
                  <c:v>-263116.08229636063</c:v>
                </c:pt>
                <c:pt idx="96">
                  <c:v>-147340.66719012347</c:v>
                </c:pt>
                <c:pt idx="97">
                  <c:v>-54123.206399999995</c:v>
                </c:pt>
                <c:pt idx="98">
                  <c:v>-33443.809560288071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4501.3345858024695</c:v>
                </c:pt>
                <c:pt idx="139">
                  <c:v>104221.64113455504</c:v>
                </c:pt>
                <c:pt idx="140">
                  <c:v>530207.91891486628</c:v>
                </c:pt>
                <c:pt idx="141">
                  <c:v>1074540.8456656248</c:v>
                </c:pt>
                <c:pt idx="142">
                  <c:v>1103931.1650502058</c:v>
                </c:pt>
                <c:pt idx="143">
                  <c:v>706220.78714687482</c:v>
                </c:pt>
                <c:pt idx="144">
                  <c:v>485202.25069814856</c:v>
                </c:pt>
                <c:pt idx="145">
                  <c:v>686942.51043621439</c:v>
                </c:pt>
                <c:pt idx="146">
                  <c:v>1090239.2060444441</c:v>
                </c:pt>
                <c:pt idx="147">
                  <c:v>1295065.9697348764</c:v>
                </c:pt>
                <c:pt idx="148">
                  <c:v>1168848.2420258748</c:v>
                </c:pt>
                <c:pt idx="149">
                  <c:v>818278.87644773687</c:v>
                </c:pt>
                <c:pt idx="150">
                  <c:v>351693.16862654308</c:v>
                </c:pt>
                <c:pt idx="151">
                  <c:v>-371715.01089722262</c:v>
                </c:pt>
                <c:pt idx="152">
                  <c:v>-1359162.9281711925</c:v>
                </c:pt>
                <c:pt idx="153">
                  <c:v>-1769515.2992342592</c:v>
                </c:pt>
                <c:pt idx="154">
                  <c:v>-1279747.796069779</c:v>
                </c:pt>
                <c:pt idx="155">
                  <c:v>-517010.50783301197</c:v>
                </c:pt>
                <c:pt idx="156">
                  <c:v>27879.79999999989</c:v>
                </c:pt>
                <c:pt idx="157">
                  <c:v>350462.33547499997</c:v>
                </c:pt>
                <c:pt idx="158">
                  <c:v>718394.35221597226</c:v>
                </c:pt>
                <c:pt idx="159">
                  <c:v>1107628.6182913582</c:v>
                </c:pt>
                <c:pt idx="160">
                  <c:v>1345214.2638333333</c:v>
                </c:pt>
                <c:pt idx="161">
                  <c:v>1409947.4093249999</c:v>
                </c:pt>
                <c:pt idx="162">
                  <c:v>1265821.4742187508</c:v>
                </c:pt>
                <c:pt idx="163">
                  <c:v>1334343.4135111112</c:v>
                </c:pt>
                <c:pt idx="164">
                  <c:v>1303216.8227173353</c:v>
                </c:pt>
                <c:pt idx="165">
                  <c:v>1122836.9924465667</c:v>
                </c:pt>
                <c:pt idx="166">
                  <c:v>1017077.5726993061</c:v>
                </c:pt>
                <c:pt idx="167">
                  <c:v>1385387.806989301</c:v>
                </c:pt>
                <c:pt idx="168">
                  <c:v>1798363.9307061729</c:v>
                </c:pt>
                <c:pt idx="169">
                  <c:v>1489590.666488888</c:v>
                </c:pt>
                <c:pt idx="170">
                  <c:v>564750.21399176784</c:v>
                </c:pt>
                <c:pt idx="171">
                  <c:v>-592770.71943425876</c:v>
                </c:pt>
                <c:pt idx="172">
                  <c:v>-1798216.0265874995</c:v>
                </c:pt>
                <c:pt idx="173">
                  <c:v>-2116834.9302340532</c:v>
                </c:pt>
                <c:pt idx="174">
                  <c:v>-1250396.2845341819</c:v>
                </c:pt>
                <c:pt idx="175">
                  <c:v>-232603.05857863947</c:v>
                </c:pt>
                <c:pt idx="176">
                  <c:v>431901.87960967032</c:v>
                </c:pt>
                <c:pt idx="177">
                  <c:v>1008261.4049345292</c:v>
                </c:pt>
                <c:pt idx="178">
                  <c:v>1268101.0209039098</c:v>
                </c:pt>
                <c:pt idx="179">
                  <c:v>892289.95708971226</c:v>
                </c:pt>
                <c:pt idx="180">
                  <c:v>449037.18548148178</c:v>
                </c:pt>
                <c:pt idx="181">
                  <c:v>233210.88530253276</c:v>
                </c:pt>
                <c:pt idx="182">
                  <c:v>-15394.351512757021</c:v>
                </c:pt>
                <c:pt idx="183">
                  <c:v>-588656.28050304728</c:v>
                </c:pt>
                <c:pt idx="184">
                  <c:v>-999567.93975833326</c:v>
                </c:pt>
                <c:pt idx="185">
                  <c:v>-1018332.7752921815</c:v>
                </c:pt>
                <c:pt idx="186">
                  <c:v>-827748.76041666721</c:v>
                </c:pt>
                <c:pt idx="187">
                  <c:v>-590011.75911562471</c:v>
                </c:pt>
                <c:pt idx="188">
                  <c:v>-409722.0666208333</c:v>
                </c:pt>
                <c:pt idx="189">
                  <c:v>-277290.32056493079</c:v>
                </c:pt>
                <c:pt idx="190">
                  <c:v>-163361.73030799901</c:v>
                </c:pt>
                <c:pt idx="191">
                  <c:v>-95517.73156212701</c:v>
                </c:pt>
                <c:pt idx="192">
                  <c:v>-33906.569266666578</c:v>
                </c:pt>
                <c:pt idx="193">
                  <c:v>36394.304550861474</c:v>
                </c:pt>
                <c:pt idx="194">
                  <c:v>62822.570187448546</c:v>
                </c:pt>
                <c:pt idx="195">
                  <c:v>102558.08333333344</c:v>
                </c:pt>
                <c:pt idx="196">
                  <c:v>130306.24444444444</c:v>
                </c:pt>
                <c:pt idx="197">
                  <c:v>130971.07222222222</c:v>
                </c:pt>
                <c:pt idx="198">
                  <c:v>200385.89999999997</c:v>
                </c:pt>
                <c:pt idx="199">
                  <c:v>282245.06241158699</c:v>
                </c:pt>
                <c:pt idx="200">
                  <c:v>370762.77520576125</c:v>
                </c:pt>
                <c:pt idx="201">
                  <c:v>483897.98765432107</c:v>
                </c:pt>
                <c:pt idx="202">
                  <c:v>610097.1631944445</c:v>
                </c:pt>
                <c:pt idx="203">
                  <c:v>967673.55447048624</c:v>
                </c:pt>
                <c:pt idx="204">
                  <c:v>1282204.0779320984</c:v>
                </c:pt>
                <c:pt idx="205">
                  <c:v>1468878.5355390946</c:v>
                </c:pt>
                <c:pt idx="206">
                  <c:v>1921444.1490063788</c:v>
                </c:pt>
                <c:pt idx="207">
                  <c:v>2228247.1212339122</c:v>
                </c:pt>
                <c:pt idx="208">
                  <c:v>2229109.6365563795</c:v>
                </c:pt>
                <c:pt idx="209">
                  <c:v>2630503.5868312763</c:v>
                </c:pt>
                <c:pt idx="210">
                  <c:v>2889621.580049383</c:v>
                </c:pt>
                <c:pt idx="211">
                  <c:v>2427051.081814236</c:v>
                </c:pt>
                <c:pt idx="212">
                  <c:v>2085218.1573596706</c:v>
                </c:pt>
                <c:pt idx="213">
                  <c:v>1879059.1253906244</c:v>
                </c:pt>
                <c:pt idx="214">
                  <c:v>2054838.651035392</c:v>
                </c:pt>
                <c:pt idx="215">
                  <c:v>2586400.870711098</c:v>
                </c:pt>
                <c:pt idx="216">
                  <c:v>3076068.375</c:v>
                </c:pt>
                <c:pt idx="217">
                  <c:v>3265614.520264931</c:v>
                </c:pt>
                <c:pt idx="218">
                  <c:v>3134594.8481224282</c:v>
                </c:pt>
                <c:pt idx="219">
                  <c:v>2830672.4160441342</c:v>
                </c:pt>
                <c:pt idx="220">
                  <c:v>2471415.833718108</c:v>
                </c:pt>
                <c:pt idx="221">
                  <c:v>2003813.1877982158</c:v>
                </c:pt>
                <c:pt idx="222">
                  <c:v>1694910.7660062481</c:v>
                </c:pt>
                <c:pt idx="223">
                  <c:v>1654329.488032083</c:v>
                </c:pt>
                <c:pt idx="224">
                  <c:v>1677167.5063341586</c:v>
                </c:pt>
                <c:pt idx="225">
                  <c:v>1917184.7512268522</c:v>
                </c:pt>
                <c:pt idx="226">
                  <c:v>2031433.6898304482</c:v>
                </c:pt>
                <c:pt idx="227">
                  <c:v>1997262.7948600433</c:v>
                </c:pt>
                <c:pt idx="228">
                  <c:v>1961689.6503000043</c:v>
                </c:pt>
                <c:pt idx="229">
                  <c:v>1844529.6794698583</c:v>
                </c:pt>
                <c:pt idx="230">
                  <c:v>1568573.6661683363</c:v>
                </c:pt>
                <c:pt idx="231">
                  <c:v>1122216.468340087</c:v>
                </c:pt>
                <c:pt idx="232">
                  <c:v>133258.63855720081</c:v>
                </c:pt>
                <c:pt idx="233">
                  <c:v>-1156762.8026968786</c:v>
                </c:pt>
                <c:pt idx="234">
                  <c:v>-1591193.3463863416</c:v>
                </c:pt>
                <c:pt idx="235">
                  <c:v>-1022948.8802083343</c:v>
                </c:pt>
                <c:pt idx="236">
                  <c:v>-141308.53934444263</c:v>
                </c:pt>
                <c:pt idx="237">
                  <c:v>118825.52213333418</c:v>
                </c:pt>
                <c:pt idx="238">
                  <c:v>-496717.6692477396</c:v>
                </c:pt>
                <c:pt idx="239">
                  <c:v>-1676161.9032822412</c:v>
                </c:pt>
                <c:pt idx="240">
                  <c:v>-2429376.8238858017</c:v>
                </c:pt>
                <c:pt idx="241">
                  <c:v>-1975825.6825408298</c:v>
                </c:pt>
                <c:pt idx="242">
                  <c:v>-1746809.1829700361</c:v>
                </c:pt>
                <c:pt idx="243">
                  <c:v>-1878182.5531249994</c:v>
                </c:pt>
                <c:pt idx="244">
                  <c:v>-1688686.426234158</c:v>
                </c:pt>
                <c:pt idx="245">
                  <c:v>-2014206.0101010159</c:v>
                </c:pt>
                <c:pt idx="246">
                  <c:v>-2499054.6037808624</c:v>
                </c:pt>
                <c:pt idx="247">
                  <c:v>-2048829.096145435</c:v>
                </c:pt>
                <c:pt idx="248">
                  <c:v>-1002937.1313555567</c:v>
                </c:pt>
                <c:pt idx="249">
                  <c:v>-229808.22199610365</c:v>
                </c:pt>
                <c:pt idx="250">
                  <c:v>-108812.08888888852</c:v>
                </c:pt>
                <c:pt idx="251">
                  <c:v>-277139.87426215282</c:v>
                </c:pt>
                <c:pt idx="252">
                  <c:v>-185088.5290074072</c:v>
                </c:pt>
                <c:pt idx="253">
                  <c:v>105372.80258343676</c:v>
                </c:pt>
                <c:pt idx="254">
                  <c:v>158117.99957798296</c:v>
                </c:pt>
                <c:pt idx="255">
                  <c:v>-282319.67504166701</c:v>
                </c:pt>
                <c:pt idx="256">
                  <c:v>-445366.78341069928</c:v>
                </c:pt>
                <c:pt idx="257">
                  <c:v>145643.45460873219</c:v>
                </c:pt>
                <c:pt idx="258">
                  <c:v>1007709.935948765</c:v>
                </c:pt>
                <c:pt idx="259">
                  <c:v>1664836.4733130531</c:v>
                </c:pt>
                <c:pt idx="260">
                  <c:v>1963106.5417139926</c:v>
                </c:pt>
                <c:pt idx="261">
                  <c:v>2160142.725585185</c:v>
                </c:pt>
                <c:pt idx="262">
                  <c:v>2570897.2633927213</c:v>
                </c:pt>
                <c:pt idx="263">
                  <c:v>3469189.1591209755</c:v>
                </c:pt>
                <c:pt idx="264">
                  <c:v>4272761.1900077183</c:v>
                </c:pt>
                <c:pt idx="265">
                  <c:v>4302931.712200297</c:v>
                </c:pt>
                <c:pt idx="266">
                  <c:v>3621048.3020833307</c:v>
                </c:pt>
                <c:pt idx="267">
                  <c:v>3322691.8358666655</c:v>
                </c:pt>
                <c:pt idx="268">
                  <c:v>3338977.5285930559</c:v>
                </c:pt>
                <c:pt idx="269">
                  <c:v>3078509.7896888894</c:v>
                </c:pt>
                <c:pt idx="270">
                  <c:v>2216683.2254062505</c:v>
                </c:pt>
                <c:pt idx="271">
                  <c:v>860859.38065843831</c:v>
                </c:pt>
                <c:pt idx="272">
                  <c:v>562263.92959999817</c:v>
                </c:pt>
                <c:pt idx="273">
                  <c:v>-303498.28287187399</c:v>
                </c:pt>
                <c:pt idx="274">
                  <c:v>-2122281.6957200877</c:v>
                </c:pt>
                <c:pt idx="275">
                  <c:v>-2811085.1877777805</c:v>
                </c:pt>
                <c:pt idx="276">
                  <c:v>-3088944.7506172829</c:v>
                </c:pt>
                <c:pt idx="277">
                  <c:v>-3231505.6104312763</c:v>
                </c:pt>
                <c:pt idx="278">
                  <c:v>-3838888.7254034718</c:v>
                </c:pt>
                <c:pt idx="279">
                  <c:v>-3460521.0027343752</c:v>
                </c:pt>
                <c:pt idx="280">
                  <c:v>-1476265.3546378603</c:v>
                </c:pt>
                <c:pt idx="281">
                  <c:v>830772.37817520578</c:v>
                </c:pt>
                <c:pt idx="282">
                  <c:v>2788192.1419991516</c:v>
                </c:pt>
                <c:pt idx="283">
                  <c:v>3663927.9775857003</c:v>
                </c:pt>
                <c:pt idx="284">
                  <c:v>4301348.6870300416</c:v>
                </c:pt>
                <c:pt idx="285">
                  <c:v>4743528.9396946384</c:v>
                </c:pt>
                <c:pt idx="286">
                  <c:v>4889126.2869890956</c:v>
                </c:pt>
                <c:pt idx="287">
                  <c:v>5386472.0723629519</c:v>
                </c:pt>
                <c:pt idx="288">
                  <c:v>5899210.3703703675</c:v>
                </c:pt>
                <c:pt idx="289">
                  <c:v>5320947.8947479315</c:v>
                </c:pt>
                <c:pt idx="290">
                  <c:v>3365606.6515555559</c:v>
                </c:pt>
                <c:pt idx="291">
                  <c:v>1335321.8858083333</c:v>
                </c:pt>
                <c:pt idx="292">
                  <c:v>-103015.60142221871</c:v>
                </c:pt>
                <c:pt idx="293">
                  <c:v>-287898.238697291</c:v>
                </c:pt>
                <c:pt idx="294">
                  <c:v>182085.67791349962</c:v>
                </c:pt>
                <c:pt idx="295">
                  <c:v>729828.1120000045</c:v>
                </c:pt>
                <c:pt idx="296">
                  <c:v>1208676.7996001029</c:v>
                </c:pt>
                <c:pt idx="297">
                  <c:v>1539151.0991999987</c:v>
                </c:pt>
                <c:pt idx="298">
                  <c:v>1641677.3167437501</c:v>
                </c:pt>
                <c:pt idx="299">
                  <c:v>1412847.3036716657</c:v>
                </c:pt>
                <c:pt idx="300">
                  <c:v>1089100.3232677504</c:v>
                </c:pt>
                <c:pt idx="301">
                  <c:v>673683.43626354507</c:v>
                </c:pt>
                <c:pt idx="302">
                  <c:v>169723.56660514057</c:v>
                </c:pt>
                <c:pt idx="303">
                  <c:v>-250316.86483117647</c:v>
                </c:pt>
                <c:pt idx="304">
                  <c:v>-816769.84973168757</c:v>
                </c:pt>
                <c:pt idx="305">
                  <c:v>-1201600.8634252187</c:v>
                </c:pt>
                <c:pt idx="306">
                  <c:v>-819353.62566851883</c:v>
                </c:pt>
                <c:pt idx="307">
                  <c:v>-93776.61568888888</c:v>
                </c:pt>
                <c:pt idx="308">
                  <c:v>473802.83655437548</c:v>
                </c:pt>
                <c:pt idx="309">
                  <c:v>541555.02933522791</c:v>
                </c:pt>
                <c:pt idx="310">
                  <c:v>318046.38080619951</c:v>
                </c:pt>
                <c:pt idx="311">
                  <c:v>95836.804218928126</c:v>
                </c:pt>
                <c:pt idx="312">
                  <c:v>-332930.78491512657</c:v>
                </c:pt>
                <c:pt idx="313">
                  <c:v>-814036.21939331305</c:v>
                </c:pt>
                <c:pt idx="314">
                  <c:v>-1131420.5000000002</c:v>
                </c:pt>
                <c:pt idx="315">
                  <c:v>-1103775.1827407409</c:v>
                </c:pt>
                <c:pt idx="316">
                  <c:v>-896649.89027777768</c:v>
                </c:pt>
                <c:pt idx="317">
                  <c:v>-1051806.5165151365</c:v>
                </c:pt>
                <c:pt idx="318">
                  <c:v>-1400736.9999999995</c:v>
                </c:pt>
                <c:pt idx="319">
                  <c:v>-1431141.1866255137</c:v>
                </c:pt>
                <c:pt idx="320">
                  <c:v>-626712.35899999947</c:v>
                </c:pt>
                <c:pt idx="321">
                  <c:v>-49301.660286421073</c:v>
                </c:pt>
                <c:pt idx="322">
                  <c:v>179435.8305979154</c:v>
                </c:pt>
                <c:pt idx="323">
                  <c:v>226536.48750798704</c:v>
                </c:pt>
                <c:pt idx="324">
                  <c:v>35856.80358749997</c:v>
                </c:pt>
                <c:pt idx="325">
                  <c:v>302724.91016621556</c:v>
                </c:pt>
                <c:pt idx="326">
                  <c:v>348745.49179863813</c:v>
                </c:pt>
                <c:pt idx="327">
                  <c:v>209715.5134024701</c:v>
                </c:pt>
                <c:pt idx="328">
                  <c:v>-899679.67522726406</c:v>
                </c:pt>
                <c:pt idx="329">
                  <c:v>-1860814.3370000646</c:v>
                </c:pt>
                <c:pt idx="330">
                  <c:v>-868439.7060667444</c:v>
                </c:pt>
                <c:pt idx="331">
                  <c:v>63397.031925372728</c:v>
                </c:pt>
                <c:pt idx="332">
                  <c:v>-1921.2550994336168</c:v>
                </c:pt>
                <c:pt idx="333">
                  <c:v>-34647.15022812492</c:v>
                </c:pt>
                <c:pt idx="334">
                  <c:v>25435.628977777629</c:v>
                </c:pt>
                <c:pt idx="335">
                  <c:v>-35080.199652777701</c:v>
                </c:pt>
                <c:pt idx="336">
                  <c:v>77635.454706790289</c:v>
                </c:pt>
                <c:pt idx="337">
                  <c:v>271574.08827748202</c:v>
                </c:pt>
                <c:pt idx="338">
                  <c:v>588618.40384194942</c:v>
                </c:pt>
                <c:pt idx="339">
                  <c:v>1293872.1800515433</c:v>
                </c:pt>
                <c:pt idx="340">
                  <c:v>2348066.0522201653</c:v>
                </c:pt>
                <c:pt idx="341">
                  <c:v>3055924.7672740878</c:v>
                </c:pt>
                <c:pt idx="342">
                  <c:v>2373480.4107122677</c:v>
                </c:pt>
                <c:pt idx="343">
                  <c:v>1135431.7840149172</c:v>
                </c:pt>
                <c:pt idx="344">
                  <c:v>801912.36336965021</c:v>
                </c:pt>
                <c:pt idx="345">
                  <c:v>1117475.7089843741</c:v>
                </c:pt>
                <c:pt idx="346">
                  <c:v>1166979.9885333339</c:v>
                </c:pt>
                <c:pt idx="347">
                  <c:v>967095.85257170943</c:v>
                </c:pt>
                <c:pt idx="348">
                  <c:v>1210401.8753760795</c:v>
                </c:pt>
                <c:pt idx="349">
                  <c:v>1189809.8685209746</c:v>
                </c:pt>
                <c:pt idx="350">
                  <c:v>929324.66010866768</c:v>
                </c:pt>
                <c:pt idx="351">
                  <c:v>649766.74327500002</c:v>
                </c:pt>
                <c:pt idx="352">
                  <c:v>533949.90155267541</c:v>
                </c:pt>
                <c:pt idx="353">
                  <c:v>532689.12983538944</c:v>
                </c:pt>
                <c:pt idx="354">
                  <c:v>588578.22426874912</c:v>
                </c:pt>
                <c:pt idx="355">
                  <c:v>762193.99961979326</c:v>
                </c:pt>
                <c:pt idx="356">
                  <c:v>829473.53258883778</c:v>
                </c:pt>
                <c:pt idx="357">
                  <c:v>602613.45042499923</c:v>
                </c:pt>
                <c:pt idx="358">
                  <c:v>-97867.55020576177</c:v>
                </c:pt>
                <c:pt idx="359">
                  <c:v>-1053519.6866845037</c:v>
                </c:pt>
                <c:pt idx="360">
                  <c:v>-1360376.5046296292</c:v>
                </c:pt>
                <c:pt idx="361">
                  <c:v>-986558.97597860149</c:v>
                </c:pt>
                <c:pt idx="362">
                  <c:v>-482383.07599236013</c:v>
                </c:pt>
                <c:pt idx="363">
                  <c:v>-71267.754460917917</c:v>
                </c:pt>
                <c:pt idx="364">
                  <c:v>276742.59074583236</c:v>
                </c:pt>
                <c:pt idx="365">
                  <c:v>496122.66425520892</c:v>
                </c:pt>
                <c:pt idx="366">
                  <c:v>676604.31369876547</c:v>
                </c:pt>
                <c:pt idx="367">
                  <c:v>1053759.6379687248</c:v>
                </c:pt>
                <c:pt idx="368">
                  <c:v>1577120.7579565847</c:v>
                </c:pt>
                <c:pt idx="369">
                  <c:v>1640110.4870515044</c:v>
                </c:pt>
                <c:pt idx="370">
                  <c:v>1081572.5843437503</c:v>
                </c:pt>
                <c:pt idx="371">
                  <c:v>305797.82289898401</c:v>
                </c:pt>
                <c:pt idx="372">
                  <c:v>-1090221.542139506</c:v>
                </c:pt>
                <c:pt idx="373">
                  <c:v>-2325759.653309376</c:v>
                </c:pt>
                <c:pt idx="374">
                  <c:v>-2258944.9728618055</c:v>
                </c:pt>
                <c:pt idx="375">
                  <c:v>-1507946.2999999996</c:v>
                </c:pt>
                <c:pt idx="376">
                  <c:v>-839803.85143220203</c:v>
                </c:pt>
                <c:pt idx="377">
                  <c:v>-456976.88576944452</c:v>
                </c:pt>
                <c:pt idx="378">
                  <c:v>-245356.18388263872</c:v>
                </c:pt>
                <c:pt idx="379">
                  <c:v>-134122.17325102884</c:v>
                </c:pt>
                <c:pt idx="380">
                  <c:v>-153218.38133333341</c:v>
                </c:pt>
                <c:pt idx="381">
                  <c:v>-184485.00677851081</c:v>
                </c:pt>
                <c:pt idx="382">
                  <c:v>-159802.60859935696</c:v>
                </c:pt>
                <c:pt idx="383">
                  <c:v>-137614.79112298103</c:v>
                </c:pt>
                <c:pt idx="384">
                  <c:v>-96106.588439506188</c:v>
                </c:pt>
                <c:pt idx="385">
                  <c:v>-27703.233651041668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34235.165110596703</c:v>
                </c:pt>
                <c:pt idx="393">
                  <c:v>249281.41318645835</c:v>
                </c:pt>
                <c:pt idx="394">
                  <c:v>779734.51040000014</c:v>
                </c:pt>
                <c:pt idx="395">
                  <c:v>1600723.5972851727</c:v>
                </c:pt>
                <c:pt idx="396">
                  <c:v>2609974.5626625004</c:v>
                </c:pt>
                <c:pt idx="397">
                  <c:v>3658593.4205963993</c:v>
                </c:pt>
                <c:pt idx="398">
                  <c:v>4157622.7739000241</c:v>
                </c:pt>
                <c:pt idx="399">
                  <c:v>3228311.6437033964</c:v>
                </c:pt>
                <c:pt idx="400">
                  <c:v>1479305.6500411537</c:v>
                </c:pt>
                <c:pt idx="401">
                  <c:v>235448.35861069793</c:v>
                </c:pt>
                <c:pt idx="402">
                  <c:v>-702817.17215208372</c:v>
                </c:pt>
                <c:pt idx="403">
                  <c:v>-1214078.5113084735</c:v>
                </c:pt>
                <c:pt idx="404">
                  <c:v>-1037766.5968000009</c:v>
                </c:pt>
                <c:pt idx="405">
                  <c:v>-885748.44070833432</c:v>
                </c:pt>
                <c:pt idx="406">
                  <c:v>-960776.22688253585</c:v>
                </c:pt>
                <c:pt idx="407">
                  <c:v>-962269.6237011312</c:v>
                </c:pt>
                <c:pt idx="408">
                  <c:v>-656811.57882500021</c:v>
                </c:pt>
                <c:pt idx="409">
                  <c:v>-143508.6975023663</c:v>
                </c:pt>
                <c:pt idx="410">
                  <c:v>254187.9933535239</c:v>
                </c:pt>
                <c:pt idx="411">
                  <c:v>423386.66049382678</c:v>
                </c:pt>
                <c:pt idx="412">
                  <c:v>498711.81961275719</c:v>
                </c:pt>
                <c:pt idx="413">
                  <c:v>580606.31122524466</c:v>
                </c:pt>
                <c:pt idx="414">
                  <c:v>849094.00505115744</c:v>
                </c:pt>
                <c:pt idx="415">
                  <c:v>1331508.6190850688</c:v>
                </c:pt>
                <c:pt idx="416">
                  <c:v>1591986.9876444438</c:v>
                </c:pt>
                <c:pt idx="417">
                  <c:v>1224402.9595675552</c:v>
                </c:pt>
                <c:pt idx="418">
                  <c:v>516250.27339241328</c:v>
                </c:pt>
                <c:pt idx="419">
                  <c:v>-221421.73837366261</c:v>
                </c:pt>
                <c:pt idx="420">
                  <c:v>-512305.86054320965</c:v>
                </c:pt>
                <c:pt idx="421">
                  <c:v>-164560.86977150288</c:v>
                </c:pt>
                <c:pt idx="422">
                  <c:v>312362.30054999888</c:v>
                </c:pt>
                <c:pt idx="423">
                  <c:v>799429.33908148145</c:v>
                </c:pt>
                <c:pt idx="424">
                  <c:v>1560954.0932214002</c:v>
                </c:pt>
                <c:pt idx="425">
                  <c:v>3014638.0897508366</c:v>
                </c:pt>
                <c:pt idx="426">
                  <c:v>5213294.820432716</c:v>
                </c:pt>
                <c:pt idx="427">
                  <c:v>6853493.5993531896</c:v>
                </c:pt>
                <c:pt idx="428">
                  <c:v>5627195.2997662555</c:v>
                </c:pt>
                <c:pt idx="429">
                  <c:v>2588269.5616996903</c:v>
                </c:pt>
                <c:pt idx="430">
                  <c:v>519529.17205182498</c:v>
                </c:pt>
                <c:pt idx="431">
                  <c:v>-318564.43972510396</c:v>
                </c:pt>
                <c:pt idx="432">
                  <c:v>-243413.12190555281</c:v>
                </c:pt>
                <c:pt idx="433">
                  <c:v>301547.29647406348</c:v>
                </c:pt>
                <c:pt idx="434">
                  <c:v>375773.07154632255</c:v>
                </c:pt>
                <c:pt idx="435">
                  <c:v>-560249.9451250016</c:v>
                </c:pt>
                <c:pt idx="436">
                  <c:v>-2026128.776151442</c:v>
                </c:pt>
                <c:pt idx="437">
                  <c:v>-3435572.8710350688</c:v>
                </c:pt>
                <c:pt idx="438">
                  <c:v>-4336258.597145061</c:v>
                </c:pt>
                <c:pt idx="439">
                  <c:v>-4203781.636328497</c:v>
                </c:pt>
                <c:pt idx="440">
                  <c:v>-3132494.2212361111</c:v>
                </c:pt>
                <c:pt idx="441">
                  <c:v>-1604639.2721422454</c:v>
                </c:pt>
                <c:pt idx="442">
                  <c:v>-532442.87411584368</c:v>
                </c:pt>
                <c:pt idx="443">
                  <c:v>-89361.972926530361</c:v>
                </c:pt>
                <c:pt idx="444">
                  <c:v>-1961.8896901234568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50641.243621399175</c:v>
                </c:pt>
                <c:pt idx="513">
                  <c:v>521009.28754340269</c:v>
                </c:pt>
                <c:pt idx="514">
                  <c:v>2008358.6435611111</c:v>
                </c:pt>
                <c:pt idx="515">
                  <c:v>3923342.9698307621</c:v>
                </c:pt>
                <c:pt idx="516">
                  <c:v>4863619.4842666667</c:v>
                </c:pt>
                <c:pt idx="517">
                  <c:v>3761259.5967512205</c:v>
                </c:pt>
                <c:pt idx="518">
                  <c:v>1607464.8287979157</c:v>
                </c:pt>
                <c:pt idx="519">
                  <c:v>295047.20941979298</c:v>
                </c:pt>
                <c:pt idx="520">
                  <c:v>-357970.89737499872</c:v>
                </c:pt>
                <c:pt idx="521">
                  <c:v>-654767.89691691194</c:v>
                </c:pt>
                <c:pt idx="522">
                  <c:v>-859325.58720000018</c:v>
                </c:pt>
                <c:pt idx="523">
                  <c:v>-1452263.1292591558</c:v>
                </c:pt>
                <c:pt idx="524">
                  <c:v>-2310863.8204025202</c:v>
                </c:pt>
                <c:pt idx="525">
                  <c:v>-2510315.4766599154</c:v>
                </c:pt>
                <c:pt idx="526">
                  <c:v>-1611552.4221958851</c:v>
                </c:pt>
                <c:pt idx="527">
                  <c:v>-570603.82818930037</c:v>
                </c:pt>
                <c:pt idx="528">
                  <c:v>-127153.69876543211</c:v>
                </c:pt>
                <c:pt idx="529">
                  <c:v>-33108.794302983544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13067.302341460903</c:v>
                </c:pt>
                <c:pt idx="534">
                  <c:v>145315.02293333333</c:v>
                </c:pt>
                <c:pt idx="535">
                  <c:v>487543.41988477367</c:v>
                </c:pt>
                <c:pt idx="536">
                  <c:v>955771.66717366269</c:v>
                </c:pt>
                <c:pt idx="537">
                  <c:v>2226288.2843385804</c:v>
                </c:pt>
                <c:pt idx="538">
                  <c:v>4680534.735673869</c:v>
                </c:pt>
                <c:pt idx="539">
                  <c:v>6517543.5509102903</c:v>
                </c:pt>
                <c:pt idx="540">
                  <c:v>4882213.3985625003</c:v>
                </c:pt>
                <c:pt idx="541">
                  <c:v>1903302.1802645952</c:v>
                </c:pt>
                <c:pt idx="542">
                  <c:v>677283.26186021161</c:v>
                </c:pt>
                <c:pt idx="543">
                  <c:v>136452.72175312604</c:v>
                </c:pt>
                <c:pt idx="544">
                  <c:v>-691263.62432263384</c:v>
                </c:pt>
                <c:pt idx="545">
                  <c:v>-1720783.4202373328</c:v>
                </c:pt>
                <c:pt idx="546">
                  <c:v>-1760497.9913354174</c:v>
                </c:pt>
                <c:pt idx="547">
                  <c:v>-1106098.8621640317</c:v>
                </c:pt>
                <c:pt idx="548">
                  <c:v>-655308.98293991724</c:v>
                </c:pt>
                <c:pt idx="549">
                  <c:v>-419250.40763414308</c:v>
                </c:pt>
                <c:pt idx="550">
                  <c:v>-302591.32948045328</c:v>
                </c:pt>
                <c:pt idx="551">
                  <c:v>-57680.147994097097</c:v>
                </c:pt>
                <c:pt idx="552">
                  <c:v>-11972.034104012389</c:v>
                </c:pt>
                <c:pt idx="553">
                  <c:v>-13492.31020052731</c:v>
                </c:pt>
                <c:pt idx="554">
                  <c:v>156186.55438083861</c:v>
                </c:pt>
                <c:pt idx="555">
                  <c:v>321810.41555574798</c:v>
                </c:pt>
                <c:pt idx="556">
                  <c:v>490992.10599418764</c:v>
                </c:pt>
                <c:pt idx="557">
                  <c:v>714354.66790904116</c:v>
                </c:pt>
                <c:pt idx="558">
                  <c:v>966994.37854999967</c:v>
                </c:pt>
                <c:pt idx="559">
                  <c:v>1723993.5425363292</c:v>
                </c:pt>
                <c:pt idx="560">
                  <c:v>1867360.9548611115</c:v>
                </c:pt>
                <c:pt idx="561">
                  <c:v>826076.27318672836</c:v>
                </c:pt>
                <c:pt idx="562">
                  <c:v>551102.02065329207</c:v>
                </c:pt>
                <c:pt idx="563">
                  <c:v>-334121.07447273645</c:v>
                </c:pt>
                <c:pt idx="564">
                  <c:v>-2974279.7653419748</c:v>
                </c:pt>
                <c:pt idx="565">
                  <c:v>-3188130.3876350955</c:v>
                </c:pt>
                <c:pt idx="566">
                  <c:v>-1442595.996622222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104983.28440072016</c:v>
                </c:pt>
                <c:pt idx="602">
                  <c:v>345271.05679791665</c:v>
                </c:pt>
                <c:pt idx="603">
                  <c:v>1327350.0248</c:v>
                </c:pt>
                <c:pt idx="604">
                  <c:v>3289163.4229672323</c:v>
                </c:pt>
                <c:pt idx="605">
                  <c:v>5803408.0657474278</c:v>
                </c:pt>
                <c:pt idx="606">
                  <c:v>8558007.8358500004</c:v>
                </c:pt>
                <c:pt idx="607">
                  <c:v>10565276.102473957</c:v>
                </c:pt>
                <c:pt idx="608">
                  <c:v>11236974.263837449</c:v>
                </c:pt>
                <c:pt idx="609">
                  <c:v>11709426.674399996</c:v>
                </c:pt>
                <c:pt idx="610">
                  <c:v>12912429.595423868</c:v>
                </c:pt>
                <c:pt idx="611">
                  <c:v>13679939.8547816</c:v>
                </c:pt>
                <c:pt idx="612">
                  <c:v>11344493.144770369</c:v>
                </c:pt>
                <c:pt idx="613">
                  <c:v>6600511.8669510484</c:v>
                </c:pt>
                <c:pt idx="614">
                  <c:v>3050379.2412675717</c:v>
                </c:pt>
                <c:pt idx="615">
                  <c:v>2170615.66394193</c:v>
                </c:pt>
                <c:pt idx="616">
                  <c:v>2165118.5379818976</c:v>
                </c:pt>
                <c:pt idx="617">
                  <c:v>1634326.3252068912</c:v>
                </c:pt>
                <c:pt idx="618">
                  <c:v>579841.0201302421</c:v>
                </c:pt>
                <c:pt idx="619">
                  <c:v>-642178.96287294012</c:v>
                </c:pt>
                <c:pt idx="620">
                  <c:v>-1003276.0194375023</c:v>
                </c:pt>
                <c:pt idx="621">
                  <c:v>-54664.170860763857</c:v>
                </c:pt>
                <c:pt idx="622">
                  <c:v>1364838.6215111089</c:v>
                </c:pt>
                <c:pt idx="623">
                  <c:v>2478114.7678112546</c:v>
                </c:pt>
                <c:pt idx="624">
                  <c:v>3625915.7829475384</c:v>
                </c:pt>
                <c:pt idx="625">
                  <c:v>4357015.4720695131</c:v>
                </c:pt>
                <c:pt idx="626">
                  <c:v>3949887.1080660224</c:v>
                </c:pt>
                <c:pt idx="627">
                  <c:v>2993188.3395061679</c:v>
                </c:pt>
                <c:pt idx="628">
                  <c:v>2496434.3868312757</c:v>
                </c:pt>
                <c:pt idx="629">
                  <c:v>2667851.7304526772</c:v>
                </c:pt>
                <c:pt idx="630">
                  <c:v>3690546.5346539398</c:v>
                </c:pt>
                <c:pt idx="631">
                  <c:v>5305095.6750233956</c:v>
                </c:pt>
                <c:pt idx="632">
                  <c:v>6518791.3465083269</c:v>
                </c:pt>
                <c:pt idx="633">
                  <c:v>7466314.9999906141</c:v>
                </c:pt>
                <c:pt idx="634">
                  <c:v>7946414.5006007506</c:v>
                </c:pt>
                <c:pt idx="635">
                  <c:v>7474441.5746666742</c:v>
                </c:pt>
                <c:pt idx="636">
                  <c:v>5943744.2540654307</c:v>
                </c:pt>
                <c:pt idx="637">
                  <c:v>4067027.8088863147</c:v>
                </c:pt>
                <c:pt idx="638">
                  <c:v>3094998.1160751004</c:v>
                </c:pt>
                <c:pt idx="639">
                  <c:v>2697130.6694834549</c:v>
                </c:pt>
                <c:pt idx="640">
                  <c:v>2679934.9564526812</c:v>
                </c:pt>
                <c:pt idx="641">
                  <c:v>4039279.673602981</c:v>
                </c:pt>
                <c:pt idx="642">
                  <c:v>6677029.9516937416</c:v>
                </c:pt>
                <c:pt idx="643">
                  <c:v>7717546.7818225734</c:v>
                </c:pt>
                <c:pt idx="644">
                  <c:v>6061263.2851555608</c:v>
                </c:pt>
                <c:pt idx="645">
                  <c:v>5086558.5475260336</c:v>
                </c:pt>
                <c:pt idx="646">
                  <c:v>5365447.5225023339</c:v>
                </c:pt>
                <c:pt idx="647">
                  <c:v>5437917.7776865708</c:v>
                </c:pt>
                <c:pt idx="648">
                  <c:v>5085887.2170750042</c:v>
                </c:pt>
                <c:pt idx="649">
                  <c:v>4056377.5115321763</c:v>
                </c:pt>
                <c:pt idx="650">
                  <c:v>1912311.434650209</c:v>
                </c:pt>
                <c:pt idx="651">
                  <c:v>-1749991.1419752969</c:v>
                </c:pt>
                <c:pt idx="652">
                  <c:v>-4465151.4838522598</c:v>
                </c:pt>
                <c:pt idx="653">
                  <c:v>-4811942.1202075779</c:v>
                </c:pt>
                <c:pt idx="654">
                  <c:v>-6256558.9322062479</c:v>
                </c:pt>
                <c:pt idx="655">
                  <c:v>-9618859.6474650186</c:v>
                </c:pt>
                <c:pt idx="656">
                  <c:v>-10782313.5616</c:v>
                </c:pt>
                <c:pt idx="657">
                  <c:v>-7994832.565792596</c:v>
                </c:pt>
                <c:pt idx="658">
                  <c:v>-5030933.3547614543</c:v>
                </c:pt>
                <c:pt idx="659">
                  <c:v>-5575108.6351170391</c:v>
                </c:pt>
                <c:pt idx="660">
                  <c:v>-8430994.7723765392</c:v>
                </c:pt>
                <c:pt idx="661">
                  <c:v>-9148026.4670781903</c:v>
                </c:pt>
                <c:pt idx="662">
                  <c:v>-7585505.9201270826</c:v>
                </c:pt>
                <c:pt idx="663">
                  <c:v>-3909968.4268706781</c:v>
                </c:pt>
                <c:pt idx="664">
                  <c:v>-1225801.9933210907</c:v>
                </c:pt>
                <c:pt idx="665">
                  <c:v>165027.13888888902</c:v>
                </c:pt>
                <c:pt idx="666">
                  <c:v>1426369.8864293983</c:v>
                </c:pt>
                <c:pt idx="667">
                  <c:v>4037541.7674897122</c:v>
                </c:pt>
                <c:pt idx="668">
                  <c:v>7503798.1571502052</c:v>
                </c:pt>
                <c:pt idx="669">
                  <c:v>9039875.8943160493</c:v>
                </c:pt>
                <c:pt idx="670">
                  <c:v>10781886.35596708</c:v>
                </c:pt>
                <c:pt idx="671">
                  <c:v>8942338.0263374504</c:v>
                </c:pt>
                <c:pt idx="672">
                  <c:v>6918383.8024691362</c:v>
                </c:pt>
                <c:pt idx="673">
                  <c:v>7389596.0833333321</c:v>
                </c:pt>
                <c:pt idx="674">
                  <c:v>7871337.0139917694</c:v>
                </c:pt>
                <c:pt idx="675">
                  <c:v>5707906.9444444394</c:v>
                </c:pt>
                <c:pt idx="676">
                  <c:v>2931766.0380940842</c:v>
                </c:pt>
                <c:pt idx="677">
                  <c:v>101549.20664062935</c:v>
                </c:pt>
                <c:pt idx="678">
                  <c:v>-5307389.8854166633</c:v>
                </c:pt>
                <c:pt idx="679">
                  <c:v>-8326158.599964235</c:v>
                </c:pt>
                <c:pt idx="680">
                  <c:v>-9268976.7325555589</c:v>
                </c:pt>
                <c:pt idx="681">
                  <c:v>-8418203.8133205641</c:v>
                </c:pt>
                <c:pt idx="682">
                  <c:v>-4445766.5550222229</c:v>
                </c:pt>
                <c:pt idx="683">
                  <c:v>-2385858.9481317024</c:v>
                </c:pt>
                <c:pt idx="684">
                  <c:v>-886305.37826250237</c:v>
                </c:pt>
                <c:pt idx="685">
                  <c:v>2558805.1036406262</c:v>
                </c:pt>
                <c:pt idx="686">
                  <c:v>5108649.6110270843</c:v>
                </c:pt>
                <c:pt idx="687">
                  <c:v>5390868.7481393879</c:v>
                </c:pt>
                <c:pt idx="688">
                  <c:v>5775284.444039301</c:v>
                </c:pt>
                <c:pt idx="689">
                  <c:v>6270488.4729152285</c:v>
                </c:pt>
                <c:pt idx="690">
                  <c:v>4437574.221135417</c:v>
                </c:pt>
                <c:pt idx="691">
                  <c:v>2443744.8982677092</c:v>
                </c:pt>
                <c:pt idx="692">
                  <c:v>2591862.6104089022</c:v>
                </c:pt>
                <c:pt idx="693">
                  <c:v>3562009.741675002</c:v>
                </c:pt>
                <c:pt idx="694">
                  <c:v>3426166.5905895857</c:v>
                </c:pt>
                <c:pt idx="695">
                  <c:v>1225512.9348312702</c:v>
                </c:pt>
                <c:pt idx="696">
                  <c:v>-4823909.7408000026</c:v>
                </c:pt>
                <c:pt idx="697">
                  <c:v>-6237286.5365638211</c:v>
                </c:pt>
                <c:pt idx="698">
                  <c:v>-4273741.2322833324</c:v>
                </c:pt>
                <c:pt idx="699">
                  <c:v>-2744188.6979718758</c:v>
                </c:pt>
                <c:pt idx="700">
                  <c:v>-752954.12377572211</c:v>
                </c:pt>
                <c:pt idx="701">
                  <c:v>206718.43579917637</c:v>
                </c:pt>
                <c:pt idx="702">
                  <c:v>714978.46875000058</c:v>
                </c:pt>
                <c:pt idx="703">
                  <c:v>801430.98437499884</c:v>
                </c:pt>
                <c:pt idx="704">
                  <c:v>-53701.871739095935</c:v>
                </c:pt>
                <c:pt idx="705">
                  <c:v>-1602803.2170680945</c:v>
                </c:pt>
                <c:pt idx="706">
                  <c:v>-2775184.5088955499</c:v>
                </c:pt>
                <c:pt idx="707">
                  <c:v>-2545249.9493954335</c:v>
                </c:pt>
                <c:pt idx="708">
                  <c:v>-1120871.9982617283</c:v>
                </c:pt>
                <c:pt idx="709">
                  <c:v>668307.33888888801</c:v>
                </c:pt>
                <c:pt idx="710">
                  <c:v>3289729.5884444453</c:v>
                </c:pt>
                <c:pt idx="711">
                  <c:v>6260356.6390031269</c:v>
                </c:pt>
                <c:pt idx="712">
                  <c:v>4989662.1837815838</c:v>
                </c:pt>
                <c:pt idx="713">
                  <c:v>1032067.0721266442</c:v>
                </c:pt>
                <c:pt idx="714">
                  <c:v>-1979378.5396345684</c:v>
                </c:pt>
                <c:pt idx="715">
                  <c:v>-4813928.2091933498</c:v>
                </c:pt>
                <c:pt idx="716">
                  <c:v>-3184580.1343712448</c:v>
                </c:pt>
                <c:pt idx="717">
                  <c:v>-469360.15000000026</c:v>
                </c:pt>
                <c:pt idx="718">
                  <c:v>975957.45555555553</c:v>
                </c:pt>
                <c:pt idx="719">
                  <c:v>2685178.0564943417</c:v>
                </c:pt>
                <c:pt idx="720">
                  <c:v>4325194.0740740746</c:v>
                </c:pt>
                <c:pt idx="721">
                  <c:v>4331332.019153486</c:v>
                </c:pt>
                <c:pt idx="722">
                  <c:v>4332462.9877738692</c:v>
                </c:pt>
                <c:pt idx="723">
                  <c:v>4194721.2636718731</c:v>
                </c:pt>
                <c:pt idx="724">
                  <c:v>5203508.6666666679</c:v>
                </c:pt>
                <c:pt idx="725">
                  <c:v>7823945.7988142995</c:v>
                </c:pt>
                <c:pt idx="726">
                  <c:v>11759667.447956553</c:v>
                </c:pt>
                <c:pt idx="727">
                  <c:v>13392609.37431111</c:v>
                </c:pt>
                <c:pt idx="728">
                  <c:v>10680169.66380001</c:v>
                </c:pt>
                <c:pt idx="729">
                  <c:v>8746661.5742250085</c:v>
                </c:pt>
                <c:pt idx="730">
                  <c:v>5427829.6663045203</c:v>
                </c:pt>
                <c:pt idx="731">
                  <c:v>3182271.4276950462</c:v>
                </c:pt>
                <c:pt idx="732">
                  <c:v>3020370.2666666745</c:v>
                </c:pt>
                <c:pt idx="733">
                  <c:v>3226099.6529042153</c:v>
                </c:pt>
                <c:pt idx="734">
                  <c:v>3434195.1104625515</c:v>
                </c:pt>
                <c:pt idx="735">
                  <c:v>3839053.9387231926</c:v>
                </c:pt>
                <c:pt idx="736">
                  <c:v>4448134.0400983542</c:v>
                </c:pt>
                <c:pt idx="737">
                  <c:v>4356183.2217310043</c:v>
                </c:pt>
                <c:pt idx="738">
                  <c:v>3465893.2407407379</c:v>
                </c:pt>
                <c:pt idx="739">
                  <c:v>5180383.6438302044</c:v>
                </c:pt>
                <c:pt idx="740">
                  <c:v>7325038.9951458266</c:v>
                </c:pt>
                <c:pt idx="741">
                  <c:v>6771706.5690765539</c:v>
                </c:pt>
                <c:pt idx="742">
                  <c:v>4912243.0490633724</c:v>
                </c:pt>
                <c:pt idx="743">
                  <c:v>3510854.670996815</c:v>
                </c:pt>
                <c:pt idx="744">
                  <c:v>3324181.6604666696</c:v>
                </c:pt>
                <c:pt idx="745">
                  <c:v>3328649.6465694471</c:v>
                </c:pt>
                <c:pt idx="746">
                  <c:v>4165693.0986529063</c:v>
                </c:pt>
                <c:pt idx="747">
                  <c:v>5470285.0068346094</c:v>
                </c:pt>
                <c:pt idx="748">
                  <c:v>6437778.4448999995</c:v>
                </c:pt>
                <c:pt idx="749">
                  <c:v>5955751.0838396009</c:v>
                </c:pt>
                <c:pt idx="750">
                  <c:v>4306134.5854166634</c:v>
                </c:pt>
                <c:pt idx="751">
                  <c:v>3229705.9593083463</c:v>
                </c:pt>
                <c:pt idx="752">
                  <c:v>2356515.5527393012</c:v>
                </c:pt>
                <c:pt idx="753">
                  <c:v>813715.86008336593</c:v>
                </c:pt>
                <c:pt idx="754">
                  <c:v>-301556.10514723888</c:v>
                </c:pt>
                <c:pt idx="755">
                  <c:v>-1385112.0434897181</c:v>
                </c:pt>
                <c:pt idx="756">
                  <c:v>-4859832.2939347187</c:v>
                </c:pt>
                <c:pt idx="757">
                  <c:v>-10649393.938912258</c:v>
                </c:pt>
                <c:pt idx="758">
                  <c:v>-14243101.593578471</c:v>
                </c:pt>
                <c:pt idx="759">
                  <c:v>-13578648.385895096</c:v>
                </c:pt>
                <c:pt idx="760">
                  <c:v>-11802137.980967078</c:v>
                </c:pt>
                <c:pt idx="761">
                  <c:v>-9945863.1036052089</c:v>
                </c:pt>
                <c:pt idx="762">
                  <c:v>-6807366.9012049362</c:v>
                </c:pt>
                <c:pt idx="763">
                  <c:v>-3426204.5507633355</c:v>
                </c:pt>
                <c:pt idx="764">
                  <c:v>-287904.91111111117</c:v>
                </c:pt>
                <c:pt idx="765">
                  <c:v>2812221.6402962967</c:v>
                </c:pt>
                <c:pt idx="766">
                  <c:v>5168933.3251028815</c:v>
                </c:pt>
                <c:pt idx="767">
                  <c:v>6288318.6585533824</c:v>
                </c:pt>
                <c:pt idx="768">
                  <c:v>7521007.2923654336</c:v>
                </c:pt>
                <c:pt idx="769">
                  <c:v>10021298.445537454</c:v>
                </c:pt>
                <c:pt idx="770">
                  <c:v>14572068.48282806</c:v>
                </c:pt>
                <c:pt idx="771">
                  <c:v>17414770.984145328</c:v>
                </c:pt>
                <c:pt idx="772">
                  <c:v>18807692.23617084</c:v>
                </c:pt>
                <c:pt idx="773">
                  <c:v>18028166.150634971</c:v>
                </c:pt>
                <c:pt idx="774">
                  <c:v>16874910.774160881</c:v>
                </c:pt>
                <c:pt idx="775">
                  <c:v>18770299.780374553</c:v>
                </c:pt>
                <c:pt idx="776">
                  <c:v>17282566.044038169</c:v>
                </c:pt>
                <c:pt idx="777">
                  <c:v>14631488.668961382</c:v>
                </c:pt>
                <c:pt idx="778">
                  <c:v>13957185.231140098</c:v>
                </c:pt>
                <c:pt idx="779">
                  <c:v>13182962.516243106</c:v>
                </c:pt>
                <c:pt idx="780">
                  <c:v>11674057.440871157</c:v>
                </c:pt>
                <c:pt idx="781">
                  <c:v>10290280.082190612</c:v>
                </c:pt>
                <c:pt idx="782">
                  <c:v>9066132.5524674766</c:v>
                </c:pt>
                <c:pt idx="783">
                  <c:v>8051838.1497843862</c:v>
                </c:pt>
                <c:pt idx="784">
                  <c:v>7841630.6503111199</c:v>
                </c:pt>
                <c:pt idx="785">
                  <c:v>9104307.2427983582</c:v>
                </c:pt>
                <c:pt idx="786">
                  <c:v>9581962.0127545614</c:v>
                </c:pt>
                <c:pt idx="787">
                  <c:v>7939032.5671374351</c:v>
                </c:pt>
                <c:pt idx="788">
                  <c:v>6482973.0890888209</c:v>
                </c:pt>
                <c:pt idx="789">
                  <c:v>6491200.2122983672</c:v>
                </c:pt>
                <c:pt idx="790">
                  <c:v>7416980.3220277959</c:v>
                </c:pt>
                <c:pt idx="791">
                  <c:v>8094071.0713843592</c:v>
                </c:pt>
                <c:pt idx="792">
                  <c:v>6056291.9999999767</c:v>
                </c:pt>
                <c:pt idx="793">
                  <c:v>-1240992.256036215</c:v>
                </c:pt>
                <c:pt idx="794">
                  <c:v>-11338171.195199946</c:v>
                </c:pt>
                <c:pt idx="795">
                  <c:v>-19262402.321973957</c:v>
                </c:pt>
                <c:pt idx="796">
                  <c:v>-21810205.349255573</c:v>
                </c:pt>
                <c:pt idx="797">
                  <c:v>-18466447.560867198</c:v>
                </c:pt>
                <c:pt idx="798">
                  <c:v>-11474532.974391127</c:v>
                </c:pt>
                <c:pt idx="799">
                  <c:v>-4098547.6026677084</c:v>
                </c:pt>
                <c:pt idx="800">
                  <c:v>736061.7933333331</c:v>
                </c:pt>
                <c:pt idx="801">
                  <c:v>3985424.892229056</c:v>
                </c:pt>
                <c:pt idx="802">
                  <c:v>9378783.5390998814</c:v>
                </c:pt>
                <c:pt idx="803">
                  <c:v>16121711.338222565</c:v>
                </c:pt>
                <c:pt idx="804">
                  <c:v>18589512.579516038</c:v>
                </c:pt>
                <c:pt idx="805">
                  <c:v>14214345.252869867</c:v>
                </c:pt>
                <c:pt idx="806">
                  <c:v>8045458.5950418506</c:v>
                </c:pt>
                <c:pt idx="807">
                  <c:v>3667315.6791280801</c:v>
                </c:pt>
                <c:pt idx="808">
                  <c:v>-80265.366319451408</c:v>
                </c:pt>
                <c:pt idx="809">
                  <c:v>-2801722.9423343693</c:v>
                </c:pt>
                <c:pt idx="810">
                  <c:v>-5382669.4179270798</c:v>
                </c:pt>
                <c:pt idx="811">
                  <c:v>-9946633.4095361102</c:v>
                </c:pt>
                <c:pt idx="812">
                  <c:v>-12860574.736005289</c:v>
                </c:pt>
                <c:pt idx="813">
                  <c:v>-12801055.703545183</c:v>
                </c:pt>
                <c:pt idx="814">
                  <c:v>-12273325.241747044</c:v>
                </c:pt>
                <c:pt idx="815">
                  <c:v>-11762239.607174704</c:v>
                </c:pt>
                <c:pt idx="816">
                  <c:v>-10052047.496433955</c:v>
                </c:pt>
                <c:pt idx="817">
                  <c:v>-7508384.2680392358</c:v>
                </c:pt>
                <c:pt idx="818">
                  <c:v>-3317780.7333333325</c:v>
                </c:pt>
                <c:pt idx="819">
                  <c:v>803118.42511574063</c:v>
                </c:pt>
                <c:pt idx="820">
                  <c:v>4617857.3333333321</c:v>
                </c:pt>
                <c:pt idx="821">
                  <c:v>7974026.0758918747</c:v>
                </c:pt>
                <c:pt idx="822">
                  <c:v>8948629.7939654328</c:v>
                </c:pt>
                <c:pt idx="823">
                  <c:v>9474053.9472406246</c:v>
                </c:pt>
                <c:pt idx="824">
                  <c:v>9217636.2472559698</c:v>
                </c:pt>
                <c:pt idx="825">
                  <c:v>8687708.6197916698</c:v>
                </c:pt>
                <c:pt idx="826">
                  <c:v>8981412.4246437531</c:v>
                </c:pt>
                <c:pt idx="827">
                  <c:v>9041679.7520425767</c:v>
                </c:pt>
                <c:pt idx="828">
                  <c:v>10493102.83310231</c:v>
                </c:pt>
                <c:pt idx="829">
                  <c:v>12878233.616675003</c:v>
                </c:pt>
                <c:pt idx="830">
                  <c:v>13408372.479423868</c:v>
                </c:pt>
                <c:pt idx="831">
                  <c:v>11580048.430873346</c:v>
                </c:pt>
                <c:pt idx="832">
                  <c:v>7892700.0004666811</c:v>
                </c:pt>
                <c:pt idx="833">
                  <c:v>5924121.1285328194</c:v>
                </c:pt>
                <c:pt idx="834">
                  <c:v>6258755.2519823173</c:v>
                </c:pt>
                <c:pt idx="835">
                  <c:v>6381531.962579526</c:v>
                </c:pt>
                <c:pt idx="836">
                  <c:v>6004557.462322236</c:v>
                </c:pt>
                <c:pt idx="837">
                  <c:v>6572773.3012861153</c:v>
                </c:pt>
                <c:pt idx="838">
                  <c:v>7954071.7451973362</c:v>
                </c:pt>
                <c:pt idx="839">
                  <c:v>8167552.3579488713</c:v>
                </c:pt>
                <c:pt idx="840">
                  <c:v>8083222.473958334</c:v>
                </c:pt>
                <c:pt idx="841">
                  <c:v>9572865.0524934549</c:v>
                </c:pt>
                <c:pt idx="842">
                  <c:v>10955637.439040009</c:v>
                </c:pt>
                <c:pt idx="843">
                  <c:v>10220896.605511537</c:v>
                </c:pt>
                <c:pt idx="844">
                  <c:v>7963668.5514724636</c:v>
                </c:pt>
                <c:pt idx="845">
                  <c:v>6374569.6798600834</c:v>
                </c:pt>
                <c:pt idx="846">
                  <c:v>6142785.1437500166</c:v>
                </c:pt>
                <c:pt idx="847">
                  <c:v>7030147.1503637955</c:v>
                </c:pt>
                <c:pt idx="848">
                  <c:v>9409442.5128039084</c:v>
                </c:pt>
                <c:pt idx="849">
                  <c:v>12270683.320120638</c:v>
                </c:pt>
                <c:pt idx="850">
                  <c:v>12711769.236748327</c:v>
                </c:pt>
                <c:pt idx="851">
                  <c:v>10630372.507426228</c:v>
                </c:pt>
                <c:pt idx="852">
                  <c:v>9591433.4502359442</c:v>
                </c:pt>
                <c:pt idx="853">
                  <c:v>9758256.3369878083</c:v>
                </c:pt>
                <c:pt idx="854">
                  <c:v>9305531.5299734809</c:v>
                </c:pt>
                <c:pt idx="855">
                  <c:v>7852627.6851093732</c:v>
                </c:pt>
                <c:pt idx="856">
                  <c:v>6942852.1093769623</c:v>
                </c:pt>
                <c:pt idx="857">
                  <c:v>9807136.9543225989</c:v>
                </c:pt>
                <c:pt idx="858">
                  <c:v>13927739.607031241</c:v>
                </c:pt>
                <c:pt idx="859">
                  <c:v>14375597.084390217</c:v>
                </c:pt>
                <c:pt idx="860">
                  <c:v>12403693.663078219</c:v>
                </c:pt>
                <c:pt idx="861">
                  <c:v>13946467.460633645</c:v>
                </c:pt>
                <c:pt idx="862">
                  <c:v>20265011.139957163</c:v>
                </c:pt>
                <c:pt idx="863">
                  <c:v>20567118.007498957</c:v>
                </c:pt>
                <c:pt idx="864">
                  <c:v>14600541.294900008</c:v>
                </c:pt>
                <c:pt idx="865">
                  <c:v>12603855.777045297</c:v>
                </c:pt>
                <c:pt idx="866">
                  <c:v>15385068.095003493</c:v>
                </c:pt>
                <c:pt idx="867">
                  <c:v>18829676.098888557</c:v>
                </c:pt>
                <c:pt idx="868">
                  <c:v>17133372.522633743</c:v>
                </c:pt>
                <c:pt idx="869">
                  <c:v>11606141.359070886</c:v>
                </c:pt>
                <c:pt idx="870">
                  <c:v>8121895.7617187826</c:v>
                </c:pt>
                <c:pt idx="871">
                  <c:v>6899264.3309416566</c:v>
                </c:pt>
                <c:pt idx="872">
                  <c:v>6425211.7947102999</c:v>
                </c:pt>
                <c:pt idx="873">
                  <c:v>5574167.5343731493</c:v>
                </c:pt>
                <c:pt idx="874">
                  <c:v>3551838.9205399188</c:v>
                </c:pt>
                <c:pt idx="875">
                  <c:v>1131786.5317306675</c:v>
                </c:pt>
                <c:pt idx="876">
                  <c:v>-904269.50449740805</c:v>
                </c:pt>
                <c:pt idx="877">
                  <c:v>-542.90054542431403</c:v>
                </c:pt>
                <c:pt idx="878">
                  <c:v>3452520.9183078296</c:v>
                </c:pt>
                <c:pt idx="879">
                  <c:v>6587153.6543209683</c:v>
                </c:pt>
                <c:pt idx="880">
                  <c:v>4455758.6831275737</c:v>
                </c:pt>
                <c:pt idx="881">
                  <c:v>746318.65451388876</c:v>
                </c:pt>
                <c:pt idx="882">
                  <c:v>4077939.1592592583</c:v>
                </c:pt>
                <c:pt idx="883">
                  <c:v>7557331.1915637869</c:v>
                </c:pt>
                <c:pt idx="884">
                  <c:v>7913760.2609053291</c:v>
                </c:pt>
                <c:pt idx="885">
                  <c:v>8993592.5126614757</c:v>
                </c:pt>
                <c:pt idx="886">
                  <c:v>9433158.5978666693</c:v>
                </c:pt>
                <c:pt idx="887">
                  <c:v>8793379.5584883615</c:v>
                </c:pt>
                <c:pt idx="888">
                  <c:v>7417133.0803250214</c:v>
                </c:pt>
                <c:pt idx="889">
                  <c:v>5615535.780566779</c:v>
                </c:pt>
                <c:pt idx="890">
                  <c:v>3432459.3253506832</c:v>
                </c:pt>
                <c:pt idx="891">
                  <c:v>864680.94156357157</c:v>
                </c:pt>
                <c:pt idx="892">
                  <c:v>-1335243.6655806594</c:v>
                </c:pt>
                <c:pt idx="893">
                  <c:v>-1810261.3812000053</c:v>
                </c:pt>
                <c:pt idx="894">
                  <c:v>-600348.89279998664</c:v>
                </c:pt>
                <c:pt idx="895">
                  <c:v>1566836.1818153295</c:v>
                </c:pt>
                <c:pt idx="896">
                  <c:v>4077494.1787999906</c:v>
                </c:pt>
                <c:pt idx="897">
                  <c:v>5653846.8405224849</c:v>
                </c:pt>
                <c:pt idx="898">
                  <c:v>5981829.3009231715</c:v>
                </c:pt>
                <c:pt idx="899">
                  <c:v>5003454.9741083384</c:v>
                </c:pt>
                <c:pt idx="900">
                  <c:v>3350941.2109375056</c:v>
                </c:pt>
                <c:pt idx="901">
                  <c:v>400697.73212535598</c:v>
                </c:pt>
                <c:pt idx="902">
                  <c:v>-13752611.790675685</c:v>
                </c:pt>
                <c:pt idx="903">
                  <c:v>-24741979.183891684</c:v>
                </c:pt>
                <c:pt idx="904">
                  <c:v>-20945631.863267187</c:v>
                </c:pt>
                <c:pt idx="905">
                  <c:v>-13013098.172711741</c:v>
                </c:pt>
                <c:pt idx="906">
                  <c:v>-4647414.4280562503</c:v>
                </c:pt>
                <c:pt idx="907">
                  <c:v>834510.05819166638</c:v>
                </c:pt>
                <c:pt idx="908">
                  <c:v>4517809.9901922382</c:v>
                </c:pt>
                <c:pt idx="909">
                  <c:v>10630067.627234155</c:v>
                </c:pt>
                <c:pt idx="910">
                  <c:v>18269934.393253468</c:v>
                </c:pt>
                <c:pt idx="911">
                  <c:v>21063489.999924269</c:v>
                </c:pt>
                <c:pt idx="912">
                  <c:v>16103705.429338284</c:v>
                </c:pt>
                <c:pt idx="913">
                  <c:v>11897966.817796007</c:v>
                </c:pt>
                <c:pt idx="914">
                  <c:v>17168118.999999989</c:v>
                </c:pt>
                <c:pt idx="915">
                  <c:v>17811240.359375004</c:v>
                </c:pt>
                <c:pt idx="916">
                  <c:v>12429091.974271974</c:v>
                </c:pt>
                <c:pt idx="917">
                  <c:v>8704356.9971785974</c:v>
                </c:pt>
                <c:pt idx="918">
                  <c:v>5529897.7118055504</c:v>
                </c:pt>
                <c:pt idx="919">
                  <c:v>7441257.4853822915</c:v>
                </c:pt>
                <c:pt idx="920">
                  <c:v>10391658.112590017</c:v>
                </c:pt>
                <c:pt idx="921">
                  <c:v>15197349.151991697</c:v>
                </c:pt>
                <c:pt idx="922">
                  <c:v>17860650.539076667</c:v>
                </c:pt>
                <c:pt idx="923">
                  <c:v>16478620.106636448</c:v>
                </c:pt>
                <c:pt idx="924">
                  <c:v>7902009.6280124839</c:v>
                </c:pt>
                <c:pt idx="925">
                  <c:v>-1252762.5088827519</c:v>
                </c:pt>
                <c:pt idx="926">
                  <c:v>-380841.11074928573</c:v>
                </c:pt>
                <c:pt idx="927">
                  <c:v>1872327.8962962772</c:v>
                </c:pt>
                <c:pt idx="928">
                  <c:v>2763575.0151436171</c:v>
                </c:pt>
                <c:pt idx="929">
                  <c:v>3687229.9089961904</c:v>
                </c:pt>
                <c:pt idx="930">
                  <c:v>3949590.0887828083</c:v>
                </c:pt>
                <c:pt idx="931">
                  <c:v>3902312.4782523587</c:v>
                </c:pt>
                <c:pt idx="932">
                  <c:v>3515939.3338440186</c:v>
                </c:pt>
                <c:pt idx="933">
                  <c:v>2171733.6737250132</c:v>
                </c:pt>
                <c:pt idx="934">
                  <c:v>-153649.75410760878</c:v>
                </c:pt>
                <c:pt idx="935">
                  <c:v>-570040.30980742036</c:v>
                </c:pt>
                <c:pt idx="936">
                  <c:v>885634.68750370399</c:v>
                </c:pt>
                <c:pt idx="937">
                  <c:v>2036056.656378597</c:v>
                </c:pt>
                <c:pt idx="938">
                  <c:v>2275651.632552084</c:v>
                </c:pt>
                <c:pt idx="939">
                  <c:v>1913805.2316743783</c:v>
                </c:pt>
                <c:pt idx="940">
                  <c:v>2434003.419522637</c:v>
                </c:pt>
                <c:pt idx="941">
                  <c:v>3870128.9724550331</c:v>
                </c:pt>
                <c:pt idx="942">
                  <c:v>4447181.9999999916</c:v>
                </c:pt>
                <c:pt idx="943">
                  <c:v>4729174.8621153636</c:v>
                </c:pt>
                <c:pt idx="944">
                  <c:v>5323097.3011899227</c:v>
                </c:pt>
                <c:pt idx="945">
                  <c:v>5937907.500000013</c:v>
                </c:pt>
                <c:pt idx="946">
                  <c:v>8060696.7762693428</c:v>
                </c:pt>
                <c:pt idx="947">
                  <c:v>10068391.531571483</c:v>
                </c:pt>
                <c:pt idx="948">
                  <c:v>9074874.0723000076</c:v>
                </c:pt>
                <c:pt idx="949">
                  <c:v>6409345.6011735741</c:v>
                </c:pt>
                <c:pt idx="950">
                  <c:v>2077387.7172048565</c:v>
                </c:pt>
                <c:pt idx="951">
                  <c:v>-5023689.6173711</c:v>
                </c:pt>
                <c:pt idx="952">
                  <c:v>-14595226.381906284</c:v>
                </c:pt>
                <c:pt idx="953">
                  <c:v>-21474719.300095476</c:v>
                </c:pt>
                <c:pt idx="954">
                  <c:v>-21836306.330271069</c:v>
                </c:pt>
                <c:pt idx="955">
                  <c:v>-19414612.597624999</c:v>
                </c:pt>
                <c:pt idx="956">
                  <c:v>-16892008.721032664</c:v>
                </c:pt>
                <c:pt idx="957">
                  <c:v>-9461194.6639901213</c:v>
                </c:pt>
                <c:pt idx="958">
                  <c:v>-153850.37500341987</c:v>
                </c:pt>
                <c:pt idx="959">
                  <c:v>7650377.1152263368</c:v>
                </c:pt>
                <c:pt idx="960">
                  <c:v>15873331.165567905</c:v>
                </c:pt>
                <c:pt idx="961">
                  <c:v>23751814.670385905</c:v>
                </c:pt>
                <c:pt idx="962">
                  <c:v>27128441.922613982</c:v>
                </c:pt>
                <c:pt idx="963">
                  <c:v>25436996.270034384</c:v>
                </c:pt>
                <c:pt idx="964">
                  <c:v>20148435.007973265</c:v>
                </c:pt>
                <c:pt idx="965">
                  <c:v>13491845.708076712</c:v>
                </c:pt>
                <c:pt idx="966">
                  <c:v>8026748.5676221484</c:v>
                </c:pt>
                <c:pt idx="967">
                  <c:v>4845500.1936750002</c:v>
                </c:pt>
                <c:pt idx="968">
                  <c:v>3373663.3909735596</c:v>
                </c:pt>
                <c:pt idx="969">
                  <c:v>1289101.2432166978</c:v>
                </c:pt>
                <c:pt idx="970">
                  <c:v>-2507678.1437629894</c:v>
                </c:pt>
                <c:pt idx="971">
                  <c:v>-9465916.3207111135</c:v>
                </c:pt>
                <c:pt idx="972">
                  <c:v>-18355065.388537504</c:v>
                </c:pt>
                <c:pt idx="973">
                  <c:v>-21109377.63449249</c:v>
                </c:pt>
                <c:pt idx="974">
                  <c:v>-18590114.163133308</c:v>
                </c:pt>
                <c:pt idx="975">
                  <c:v>-15974399.999999998</c:v>
                </c:pt>
                <c:pt idx="976">
                  <c:v>-13415175.626364402</c:v>
                </c:pt>
                <c:pt idx="977">
                  <c:v>-8381088.5036542322</c:v>
                </c:pt>
                <c:pt idx="978">
                  <c:v>-4629389.1604938284</c:v>
                </c:pt>
                <c:pt idx="979">
                  <c:v>-3241491.0166222225</c:v>
                </c:pt>
                <c:pt idx="980">
                  <c:v>-2093964.487792952</c:v>
                </c:pt>
                <c:pt idx="981">
                  <c:v>-1279301.790474074</c:v>
                </c:pt>
                <c:pt idx="982">
                  <c:v>-968781.88720000023</c:v>
                </c:pt>
                <c:pt idx="983">
                  <c:v>-961644.49407953979</c:v>
                </c:pt>
                <c:pt idx="984">
                  <c:v>-633951.29252345697</c:v>
                </c:pt>
                <c:pt idx="985">
                  <c:v>-143053.04709612916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214832.70676378603</c:v>
                </c:pt>
                <c:pt idx="1028">
                  <c:v>1867905.6063999999</c:v>
                </c:pt>
                <c:pt idx="1029">
                  <c:v>6113827.5270441361</c:v>
                </c:pt>
                <c:pt idx="1030">
                  <c:v>10770400.225486627</c:v>
                </c:pt>
                <c:pt idx="1031">
                  <c:v>12919631.772633744</c:v>
                </c:pt>
                <c:pt idx="1032">
                  <c:v>13523053.724128393</c:v>
                </c:pt>
                <c:pt idx="1033">
                  <c:v>14218606.344880557</c:v>
                </c:pt>
                <c:pt idx="1034">
                  <c:v>15158447.889289688</c:v>
                </c:pt>
                <c:pt idx="1035">
                  <c:v>14991330.05497686</c:v>
                </c:pt>
                <c:pt idx="1036">
                  <c:v>13531066.207532518</c:v>
                </c:pt>
                <c:pt idx="1037">
                  <c:v>12499721.997155642</c:v>
                </c:pt>
                <c:pt idx="1038">
                  <c:v>13178085.122154705</c:v>
                </c:pt>
                <c:pt idx="1039">
                  <c:v>15558523.793241154</c:v>
                </c:pt>
                <c:pt idx="1040">
                  <c:v>17423111.440329213</c:v>
                </c:pt>
                <c:pt idx="1041">
                  <c:v>17654576.403743207</c:v>
                </c:pt>
                <c:pt idx="1042">
                  <c:v>15564966.809834749</c:v>
                </c:pt>
                <c:pt idx="1043">
                  <c:v>11748205.795664242</c:v>
                </c:pt>
                <c:pt idx="1044">
                  <c:v>8167753.9327740697</c:v>
                </c:pt>
                <c:pt idx="1045">
                  <c:v>6309123.2208888782</c:v>
                </c:pt>
                <c:pt idx="1046">
                  <c:v>6336320.0199995255</c:v>
                </c:pt>
                <c:pt idx="1047">
                  <c:v>6706628.1396781215</c:v>
                </c:pt>
                <c:pt idx="1048">
                  <c:v>5463994.8925597724</c:v>
                </c:pt>
                <c:pt idx="1049">
                  <c:v>2206553.8560385425</c:v>
                </c:pt>
                <c:pt idx="1050">
                  <c:v>-2346576.9398398874</c:v>
                </c:pt>
                <c:pt idx="1051">
                  <c:v>-5807098.836820486</c:v>
                </c:pt>
                <c:pt idx="1052">
                  <c:v>-7827087.1496230531</c:v>
                </c:pt>
                <c:pt idx="1053">
                  <c:v>-9900952.0136718769</c:v>
                </c:pt>
                <c:pt idx="1054">
                  <c:v>-12717857.096905559</c:v>
                </c:pt>
                <c:pt idx="1055">
                  <c:v>-15846235.225859622</c:v>
                </c:pt>
                <c:pt idx="1056">
                  <c:v>-18325031.999999993</c:v>
                </c:pt>
                <c:pt idx="1057">
                  <c:v>-17700286.510445308</c:v>
                </c:pt>
                <c:pt idx="1058">
                  <c:v>-13384414.74768292</c:v>
                </c:pt>
                <c:pt idx="1059">
                  <c:v>-9860744.2864583358</c:v>
                </c:pt>
                <c:pt idx="1060">
                  <c:v>-6767314.683282664</c:v>
                </c:pt>
                <c:pt idx="1061">
                  <c:v>-3071372.7304332303</c:v>
                </c:pt>
                <c:pt idx="1062">
                  <c:v>-252702.90000000061</c:v>
                </c:pt>
                <c:pt idx="1063">
                  <c:v>1308565.5807881821</c:v>
                </c:pt>
                <c:pt idx="1064">
                  <c:v>3517303.4753053496</c:v>
                </c:pt>
                <c:pt idx="1065">
                  <c:v>7772771.2919999966</c:v>
                </c:pt>
                <c:pt idx="1066">
                  <c:v>10834845.59660342</c:v>
                </c:pt>
                <c:pt idx="1067">
                  <c:v>8332758.5424416708</c:v>
                </c:pt>
                <c:pt idx="1068">
                  <c:v>4382882.3795666685</c:v>
                </c:pt>
                <c:pt idx="1069">
                  <c:v>4506645.7295999946</c:v>
                </c:pt>
                <c:pt idx="1070">
                  <c:v>7695674.3062222237</c:v>
                </c:pt>
                <c:pt idx="1071">
                  <c:v>11680396.257600002</c:v>
                </c:pt>
                <c:pt idx="1072">
                  <c:v>15176675.242533326</c:v>
                </c:pt>
                <c:pt idx="1073">
                  <c:v>19633025.481447827</c:v>
                </c:pt>
                <c:pt idx="1074">
                  <c:v>25881607.667544372</c:v>
                </c:pt>
                <c:pt idx="1075">
                  <c:v>31161934.24145608</c:v>
                </c:pt>
                <c:pt idx="1076">
                  <c:v>31861139.610306527</c:v>
                </c:pt>
                <c:pt idx="1077">
                  <c:v>29201368.571732607</c:v>
                </c:pt>
                <c:pt idx="1078">
                  <c:v>25975931.273600005</c:v>
                </c:pt>
                <c:pt idx="1079">
                  <c:v>24498359.927026417</c:v>
                </c:pt>
                <c:pt idx="1080">
                  <c:v>21558248.352000013</c:v>
                </c:pt>
                <c:pt idx="1081">
                  <c:v>14815662.863951737</c:v>
                </c:pt>
                <c:pt idx="1082">
                  <c:v>7482883.2020833278</c:v>
                </c:pt>
                <c:pt idx="1083">
                  <c:v>-470647.70025559957</c:v>
                </c:pt>
                <c:pt idx="1084">
                  <c:v>-4866403.6009847317</c:v>
                </c:pt>
                <c:pt idx="1085">
                  <c:v>-1586470.5253158978</c:v>
                </c:pt>
                <c:pt idx="1086">
                  <c:v>4240761.813389522</c:v>
                </c:pt>
                <c:pt idx="1087">
                  <c:v>7193657.4913433176</c:v>
                </c:pt>
                <c:pt idx="1088">
                  <c:v>7593937.5828584228</c:v>
                </c:pt>
                <c:pt idx="1089">
                  <c:v>7255137.0583999772</c:v>
                </c:pt>
                <c:pt idx="1090">
                  <c:v>6890896.481777776</c:v>
                </c:pt>
                <c:pt idx="1091">
                  <c:v>8010947.5718222372</c:v>
                </c:pt>
                <c:pt idx="1092">
                  <c:v>11829893.37037085</c:v>
                </c:pt>
                <c:pt idx="1093">
                  <c:v>17106132.560269285</c:v>
                </c:pt>
                <c:pt idx="1094">
                  <c:v>18956366.115808971</c:v>
                </c:pt>
                <c:pt idx="1095">
                  <c:v>15956382.203125002</c:v>
                </c:pt>
                <c:pt idx="1096">
                  <c:v>11801540.282078493</c:v>
                </c:pt>
                <c:pt idx="1097">
                  <c:v>7415255.1199676953</c:v>
                </c:pt>
                <c:pt idx="1098">
                  <c:v>1670817.8612557817</c:v>
                </c:pt>
                <c:pt idx="1099">
                  <c:v>-4861427.1156293964</c:v>
                </c:pt>
                <c:pt idx="1100">
                  <c:v>-5733151.9426041609</c:v>
                </c:pt>
                <c:pt idx="1101">
                  <c:v>-146096.97430443164</c:v>
                </c:pt>
                <c:pt idx="1102">
                  <c:v>6499479.7031736569</c:v>
                </c:pt>
                <c:pt idx="1103">
                  <c:v>13728956.485688902</c:v>
                </c:pt>
                <c:pt idx="1104">
                  <c:v>20781113.472241979</c:v>
                </c:pt>
                <c:pt idx="1105">
                  <c:v>22600825.283787347</c:v>
                </c:pt>
                <c:pt idx="1106">
                  <c:v>17291841.306002095</c:v>
                </c:pt>
                <c:pt idx="1107">
                  <c:v>10532049.746484406</c:v>
                </c:pt>
                <c:pt idx="1108">
                  <c:v>4316726.4960526768</c:v>
                </c:pt>
                <c:pt idx="1109">
                  <c:v>-1572698.1559204834</c:v>
                </c:pt>
                <c:pt idx="1110">
                  <c:v>-1342428.9753086313</c:v>
                </c:pt>
                <c:pt idx="1111">
                  <c:v>4863966.5917333215</c:v>
                </c:pt>
                <c:pt idx="1112">
                  <c:v>13173446.52995977</c:v>
                </c:pt>
                <c:pt idx="1113">
                  <c:v>24124746.322407719</c:v>
                </c:pt>
                <c:pt idx="1114">
                  <c:v>31476604.375757381</c:v>
                </c:pt>
                <c:pt idx="1115">
                  <c:v>27532648.426954772</c:v>
                </c:pt>
                <c:pt idx="1116">
                  <c:v>17602018.025181495</c:v>
                </c:pt>
                <c:pt idx="1117">
                  <c:v>9635160.6968652289</c:v>
                </c:pt>
                <c:pt idx="1118">
                  <c:v>2795221.6563103781</c:v>
                </c:pt>
                <c:pt idx="1119">
                  <c:v>-976294.82014892204</c:v>
                </c:pt>
                <c:pt idx="1120">
                  <c:v>1017196.77150004</c:v>
                </c:pt>
                <c:pt idx="1121">
                  <c:v>3904907.2454272518</c:v>
                </c:pt>
                <c:pt idx="1122">
                  <c:v>3375815.7690812619</c:v>
                </c:pt>
                <c:pt idx="1123">
                  <c:v>-1843380.975244073</c:v>
                </c:pt>
                <c:pt idx="1124">
                  <c:v>-10672943.456111969</c:v>
                </c:pt>
                <c:pt idx="1125">
                  <c:v>-21566575.850390647</c:v>
                </c:pt>
                <c:pt idx="1126">
                  <c:v>-29217652.209483318</c:v>
                </c:pt>
                <c:pt idx="1127">
                  <c:v>-29605173.270323731</c:v>
                </c:pt>
                <c:pt idx="1128">
                  <c:v>-26338226.014182713</c:v>
                </c:pt>
                <c:pt idx="1129">
                  <c:v>-20028968.369084787</c:v>
                </c:pt>
                <c:pt idx="1130">
                  <c:v>-14027433.272264412</c:v>
                </c:pt>
                <c:pt idx="1131">
                  <c:v>-11170741.476152819</c:v>
                </c:pt>
                <c:pt idx="1132">
                  <c:v>-10035032.4059502</c:v>
                </c:pt>
                <c:pt idx="1133">
                  <c:v>-9922948.9865758214</c:v>
                </c:pt>
                <c:pt idx="1134">
                  <c:v>-9264564.2104166709</c:v>
                </c:pt>
                <c:pt idx="1135">
                  <c:v>-7237086.8170612119</c:v>
                </c:pt>
                <c:pt idx="1136">
                  <c:v>-4082242.1913886829</c:v>
                </c:pt>
                <c:pt idx="1137">
                  <c:v>-1079639.2049725321</c:v>
                </c:pt>
                <c:pt idx="1138">
                  <c:v>629380.20221337548</c:v>
                </c:pt>
                <c:pt idx="1139">
                  <c:v>1294902.1595007591</c:v>
                </c:pt>
                <c:pt idx="1140">
                  <c:v>1710776.0316604928</c:v>
                </c:pt>
                <c:pt idx="1141">
                  <c:v>2771994.7358216681</c:v>
                </c:pt>
                <c:pt idx="1142">
                  <c:v>5409798.0029102899</c:v>
                </c:pt>
                <c:pt idx="1143">
                  <c:v>8991972.936573036</c:v>
                </c:pt>
                <c:pt idx="1144">
                  <c:v>9467498.9635416642</c:v>
                </c:pt>
                <c:pt idx="1145">
                  <c:v>5464759.4882798363</c:v>
                </c:pt>
                <c:pt idx="1146">
                  <c:v>-1010895.2831901226</c:v>
                </c:pt>
                <c:pt idx="1147">
                  <c:v>-9555511.6055218261</c:v>
                </c:pt>
                <c:pt idx="1148">
                  <c:v>-9131603.216788888</c:v>
                </c:pt>
                <c:pt idx="1149">
                  <c:v>-4065010.9033083329</c:v>
                </c:pt>
                <c:pt idx="1150">
                  <c:v>-672948.05555555632</c:v>
                </c:pt>
                <c:pt idx="1151">
                  <c:v>765216.77222222218</c:v>
                </c:pt>
                <c:pt idx="1152">
                  <c:v>2285881.6000000006</c:v>
                </c:pt>
                <c:pt idx="1153">
                  <c:v>7207123.6886710534</c:v>
                </c:pt>
                <c:pt idx="1154">
                  <c:v>15335133.019601649</c:v>
                </c:pt>
                <c:pt idx="1155">
                  <c:v>20282342.196049578</c:v>
                </c:pt>
                <c:pt idx="1156">
                  <c:v>19655682.945474483</c:v>
                </c:pt>
                <c:pt idx="1157">
                  <c:v>21790853.380329121</c:v>
                </c:pt>
                <c:pt idx="1158">
                  <c:v>27941142.838808034</c:v>
                </c:pt>
                <c:pt idx="1159">
                  <c:v>35309757.138677046</c:v>
                </c:pt>
                <c:pt idx="1160">
                  <c:v>39286929.936791666</c:v>
                </c:pt>
                <c:pt idx="1161">
                  <c:v>38333256.58416944</c:v>
                </c:pt>
                <c:pt idx="1162">
                  <c:v>37026196.883754544</c:v>
                </c:pt>
                <c:pt idx="1163">
                  <c:v>37857270.0731337</c:v>
                </c:pt>
                <c:pt idx="1164">
                  <c:v>39259470.962191388</c:v>
                </c:pt>
                <c:pt idx="1165">
                  <c:v>40533541.16799999</c:v>
                </c:pt>
                <c:pt idx="1166">
                  <c:v>33391829.568026308</c:v>
                </c:pt>
                <c:pt idx="1167">
                  <c:v>24978118.425270077</c:v>
                </c:pt>
                <c:pt idx="1168">
                  <c:v>28217149.229496513</c:v>
                </c:pt>
                <c:pt idx="1169">
                  <c:v>31426098.114502821</c:v>
                </c:pt>
                <c:pt idx="1170">
                  <c:v>30947874.566390038</c:v>
                </c:pt>
                <c:pt idx="1171">
                  <c:v>30901768.396571152</c:v>
                </c:pt>
                <c:pt idx="1172">
                  <c:v>30223041.562499989</c:v>
                </c:pt>
                <c:pt idx="1173">
                  <c:v>29380626.63837311</c:v>
                </c:pt>
                <c:pt idx="1174">
                  <c:v>29006591.6856835</c:v>
                </c:pt>
                <c:pt idx="1175">
                  <c:v>27977060.013958335</c:v>
                </c:pt>
                <c:pt idx="1176">
                  <c:v>26795224.465625018</c:v>
                </c:pt>
                <c:pt idx="1177">
                  <c:v>26700688.189556766</c:v>
                </c:pt>
                <c:pt idx="1178">
                  <c:v>28382500.968279738</c:v>
                </c:pt>
                <c:pt idx="1179">
                  <c:v>30221146.475617249</c:v>
                </c:pt>
                <c:pt idx="1180">
                  <c:v>30883120.151812498</c:v>
                </c:pt>
                <c:pt idx="1181">
                  <c:v>30940314.751641795</c:v>
                </c:pt>
                <c:pt idx="1182">
                  <c:v>29684172.580632769</c:v>
                </c:pt>
                <c:pt idx="1183">
                  <c:v>28272669.711349227</c:v>
                </c:pt>
                <c:pt idx="1184">
                  <c:v>27406618.328978151</c:v>
                </c:pt>
                <c:pt idx="1185">
                  <c:v>25829260.534024674</c:v>
                </c:pt>
                <c:pt idx="1186">
                  <c:v>22836554.086058341</c:v>
                </c:pt>
                <c:pt idx="1187">
                  <c:v>20937238.010128483</c:v>
                </c:pt>
                <c:pt idx="1188">
                  <c:v>20954876.795309719</c:v>
                </c:pt>
                <c:pt idx="1189">
                  <c:v>20972515.580490958</c:v>
                </c:pt>
                <c:pt idx="1190">
                  <c:v>20990154.365672193</c:v>
                </c:pt>
                <c:pt idx="1191">
                  <c:v>21007793.150853429</c:v>
                </c:pt>
                <c:pt idx="1192">
                  <c:v>21025431.936034668</c:v>
                </c:pt>
                <c:pt idx="1193">
                  <c:v>21043070.721215904</c:v>
                </c:pt>
                <c:pt idx="1194">
                  <c:v>21060709.506397143</c:v>
                </c:pt>
                <c:pt idx="1195">
                  <c:v>21722182.203615472</c:v>
                </c:pt>
                <c:pt idx="1196">
                  <c:v>21796372.434317753</c:v>
                </c:pt>
                <c:pt idx="1197">
                  <c:v>21814596.825985149</c:v>
                </c:pt>
                <c:pt idx="1198">
                  <c:v>24476380.143393755</c:v>
                </c:pt>
                <c:pt idx="1199">
                  <c:v>27334613.113077212</c:v>
                </c:pt>
                <c:pt idx="1200">
                  <c:v>30287093.46333332</c:v>
                </c:pt>
                <c:pt idx="1201">
                  <c:v>32822189.621463444</c:v>
                </c:pt>
                <c:pt idx="1202">
                  <c:v>32069817.922057033</c:v>
                </c:pt>
                <c:pt idx="1203">
                  <c:v>29823385.874587666</c:v>
                </c:pt>
                <c:pt idx="1204">
                  <c:v>27415833.58905017</c:v>
                </c:pt>
                <c:pt idx="1205">
                  <c:v>25537296.648855437</c:v>
                </c:pt>
                <c:pt idx="1206">
                  <c:v>24942910.16767386</c:v>
                </c:pt>
                <c:pt idx="1207">
                  <c:v>25025153.932800025</c:v>
                </c:pt>
                <c:pt idx="1208">
                  <c:v>25107610.509047452</c:v>
                </c:pt>
                <c:pt idx="1209">
                  <c:v>24508818.480125677</c:v>
                </c:pt>
                <c:pt idx="1210">
                  <c:v>23847064.992745884</c:v>
                </c:pt>
                <c:pt idx="1211">
                  <c:v>23866773.31092171</c:v>
                </c:pt>
                <c:pt idx="1212">
                  <c:v>23203328.851319693</c:v>
                </c:pt>
                <c:pt idx="1213">
                  <c:v>23162489.335197769</c:v>
                </c:pt>
                <c:pt idx="1214">
                  <c:v>23865162.091168646</c:v>
                </c:pt>
                <c:pt idx="1215">
                  <c:v>23884820.379546873</c:v>
                </c:pt>
                <c:pt idx="1216">
                  <c:v>23219774.964221437</c:v>
                </c:pt>
                <c:pt idx="1217">
                  <c:v>22494237.436799984</c:v>
                </c:pt>
                <c:pt idx="1218">
                  <c:v>22453417.772990644</c:v>
                </c:pt>
                <c:pt idx="1219">
                  <c:v>22412612.429231048</c:v>
                </c:pt>
                <c:pt idx="1220">
                  <c:v>21687689.620840304</c:v>
                </c:pt>
                <c:pt idx="1221">
                  <c:v>20222204.550800275</c:v>
                </c:pt>
                <c:pt idx="1222">
                  <c:v>19386930.437675674</c:v>
                </c:pt>
                <c:pt idx="1223">
                  <c:v>18555509.992670361</c:v>
                </c:pt>
                <c:pt idx="1224">
                  <c:v>19029917.494225044</c:v>
                </c:pt>
                <c:pt idx="1225">
                  <c:v>20289324.090510827</c:v>
                </c:pt>
                <c:pt idx="1226">
                  <c:v>20869382.827791251</c:v>
                </c:pt>
                <c:pt idx="1227">
                  <c:v>20829490.403590154</c:v>
                </c:pt>
                <c:pt idx="1228">
                  <c:v>20732874.910236645</c:v>
                </c:pt>
                <c:pt idx="1229">
                  <c:v>20693081.712468944</c:v>
                </c:pt>
                <c:pt idx="1230">
                  <c:v>19922723.999224119</c:v>
                </c:pt>
                <c:pt idx="1231">
                  <c:v>20500782.118359391</c:v>
                </c:pt>
                <c:pt idx="1232">
                  <c:v>21807245.45416959</c:v>
                </c:pt>
                <c:pt idx="1233">
                  <c:v>21824946.140414763</c:v>
                </c:pt>
                <c:pt idx="1234">
                  <c:v>21784972.674360465</c:v>
                </c:pt>
                <c:pt idx="1235">
                  <c:v>21128665.396191277</c:v>
                </c:pt>
                <c:pt idx="1236">
                  <c:v>19685846.00236873</c:v>
                </c:pt>
                <c:pt idx="1237">
                  <c:v>17574641.262342792</c:v>
                </c:pt>
                <c:pt idx="1238">
                  <c:v>14648277.438216202</c:v>
                </c:pt>
                <c:pt idx="1239">
                  <c:v>12367734.572424656</c:v>
                </c:pt>
                <c:pt idx="1240">
                  <c:v>11345567.020576131</c:v>
                </c:pt>
                <c:pt idx="1241">
                  <c:v>11695361.395188633</c:v>
                </c:pt>
                <c:pt idx="1242">
                  <c:v>12040885.616850022</c:v>
                </c:pt>
                <c:pt idx="1243">
                  <c:v>11780118.166666687</c:v>
                </c:pt>
                <c:pt idx="1244">
                  <c:v>11478607.699918795</c:v>
                </c:pt>
                <c:pt idx="1245">
                  <c:v>11864224.20768266</c:v>
                </c:pt>
                <c:pt idx="1246">
                  <c:v>10975030.992255392</c:v>
                </c:pt>
                <c:pt idx="1247">
                  <c:v>10055267.520307984</c:v>
                </c:pt>
                <c:pt idx="1248">
                  <c:v>9775336.1710333023</c:v>
                </c:pt>
                <c:pt idx="1249">
                  <c:v>9499950.5390946157</c:v>
                </c:pt>
                <c:pt idx="1250">
                  <c:v>9846125.0156089459</c:v>
                </c:pt>
                <c:pt idx="1251">
                  <c:v>10227896.402931813</c:v>
                </c:pt>
                <c:pt idx="1252">
                  <c:v>9995838.0145616606</c:v>
                </c:pt>
                <c:pt idx="1253">
                  <c:v>9766975.7665976156</c:v>
                </c:pt>
                <c:pt idx="1254">
                  <c:v>9541292.6695310865</c:v>
                </c:pt>
                <c:pt idx="1255">
                  <c:v>9318771.6523206495</c:v>
                </c:pt>
                <c:pt idx="1256">
                  <c:v>9099395.562391242</c:v>
                </c:pt>
                <c:pt idx="1257">
                  <c:v>8883147.1656345148</c:v>
                </c:pt>
                <c:pt idx="1258">
                  <c:v>8670009.1464088894</c:v>
                </c:pt>
                <c:pt idx="1259">
                  <c:v>9042105.8899465743</c:v>
                </c:pt>
                <c:pt idx="1260">
                  <c:v>10025248.006537005</c:v>
                </c:pt>
                <c:pt idx="1261">
                  <c:v>11036384.948366756</c:v>
                </c:pt>
                <c:pt idx="1262">
                  <c:v>13228351.48631018</c:v>
                </c:pt>
                <c:pt idx="1263">
                  <c:v>15539715.484230256</c:v>
                </c:pt>
                <c:pt idx="1264">
                  <c:v>17325675.780951392</c:v>
                </c:pt>
                <c:pt idx="1265">
                  <c:v>18638063.684590392</c:v>
                </c:pt>
                <c:pt idx="1266">
                  <c:v>18217001.17164753</c:v>
                </c:pt>
                <c:pt idx="1267">
                  <c:v>17744113.668134928</c:v>
                </c:pt>
                <c:pt idx="1268">
                  <c:v>16682333.342966685</c:v>
                </c:pt>
                <c:pt idx="1269">
                  <c:v>14351364.757274985</c:v>
                </c:pt>
                <c:pt idx="1270">
                  <c:v>12520919.81073251</c:v>
                </c:pt>
                <c:pt idx="1271">
                  <c:v>11241430.518285573</c:v>
                </c:pt>
                <c:pt idx="1272">
                  <c:v>10512850.369108353</c:v>
                </c:pt>
                <c:pt idx="1273">
                  <c:v>10947123.790372606</c:v>
                </c:pt>
                <c:pt idx="1274">
                  <c:v>11416737.399613412</c:v>
                </c:pt>
                <c:pt idx="1275">
                  <c:v>11883494.452690013</c:v>
                </c:pt>
                <c:pt idx="1276">
                  <c:v>13535025.349893041</c:v>
                </c:pt>
                <c:pt idx="1277">
                  <c:v>15268252.528197538</c:v>
                </c:pt>
                <c:pt idx="1278">
                  <c:v>15899587.414031498</c:v>
                </c:pt>
                <c:pt idx="1279">
                  <c:v>16533465.818728937</c:v>
                </c:pt>
                <c:pt idx="1280">
                  <c:v>17216447.602353856</c:v>
                </c:pt>
                <c:pt idx="1281">
                  <c:v>16162459.892709393</c:v>
                </c:pt>
                <c:pt idx="1282">
                  <c:v>15594170.707418801</c:v>
                </c:pt>
                <c:pt idx="1283">
                  <c:v>15651056.416892232</c:v>
                </c:pt>
                <c:pt idx="1284">
                  <c:v>15080699.658232098</c:v>
                </c:pt>
                <c:pt idx="1285">
                  <c:v>13926426.232905336</c:v>
                </c:pt>
                <c:pt idx="1286">
                  <c:v>12688222.461752852</c:v>
                </c:pt>
                <c:pt idx="1287">
                  <c:v>12035351.900000002</c:v>
                </c:pt>
                <c:pt idx="1288">
                  <c:v>10766550.10065832</c:v>
                </c:pt>
                <c:pt idx="1289">
                  <c:v>10045659.779749231</c:v>
                </c:pt>
                <c:pt idx="1290">
                  <c:v>10479275.510455621</c:v>
                </c:pt>
                <c:pt idx="1291">
                  <c:v>10374862.463373546</c:v>
                </c:pt>
                <c:pt idx="1292">
                  <c:v>9094568.5534111615</c:v>
                </c:pt>
                <c:pt idx="1293">
                  <c:v>8358529.1299347607</c:v>
                </c:pt>
                <c:pt idx="1294">
                  <c:v>8194269.3309168713</c:v>
                </c:pt>
                <c:pt idx="1295">
                  <c:v>9151678.5439114738</c:v>
                </c:pt>
                <c:pt idx="1296">
                  <c:v>11286129.427199969</c:v>
                </c:pt>
                <c:pt idx="1297">
                  <c:v>13487838.814933348</c:v>
                </c:pt>
                <c:pt idx="1298">
                  <c:v>15215574.071377765</c:v>
                </c:pt>
                <c:pt idx="1299">
                  <c:v>16435238.937377468</c:v>
                </c:pt>
                <c:pt idx="1300">
                  <c:v>16582719.85050283</c:v>
                </c:pt>
                <c:pt idx="1301">
                  <c:v>16120467.268037152</c:v>
                </c:pt>
                <c:pt idx="1302">
                  <c:v>16222204.249460455</c:v>
                </c:pt>
                <c:pt idx="1303">
                  <c:v>16893757.281672772</c:v>
                </c:pt>
                <c:pt idx="1304">
                  <c:v>16472455.35457699</c:v>
                </c:pt>
                <c:pt idx="1305">
                  <c:v>15384061.905609395</c:v>
                </c:pt>
                <c:pt idx="1306">
                  <c:v>14865449.602880627</c:v>
                </c:pt>
                <c:pt idx="1307">
                  <c:v>14301994.066872427</c:v>
                </c:pt>
                <c:pt idx="1308">
                  <c:v>13737658.901234601</c:v>
                </c:pt>
                <c:pt idx="1309">
                  <c:v>13706335.910013579</c:v>
                </c:pt>
                <c:pt idx="1310">
                  <c:v>13716806.75486454</c:v>
                </c:pt>
                <c:pt idx="1311">
                  <c:v>13110401.945181778</c:v>
                </c:pt>
                <c:pt idx="1312">
                  <c:v>12504668.425390553</c:v>
                </c:pt>
                <c:pt idx="1313">
                  <c:v>11286633.441668274</c:v>
                </c:pt>
                <c:pt idx="1314">
                  <c:v>11180086.219081482</c:v>
                </c:pt>
                <c:pt idx="1315">
                  <c:v>11112240.842013894</c:v>
                </c:pt>
                <c:pt idx="1316">
                  <c:v>8731188.3085874673</c:v>
                </c:pt>
                <c:pt idx="1317">
                  <c:v>7965850.4139906233</c:v>
                </c:pt>
                <c:pt idx="1318">
                  <c:v>8962811.1583544668</c:v>
                </c:pt>
                <c:pt idx="1319">
                  <c:v>12188555.818725152</c:v>
                </c:pt>
                <c:pt idx="1320">
                  <c:v>17329004.401041683</c:v>
                </c:pt>
                <c:pt idx="1321">
                  <c:v>21533436.168724317</c:v>
                </c:pt>
                <c:pt idx="1322">
                  <c:v>26031665.308941513</c:v>
                </c:pt>
                <c:pt idx="1323">
                  <c:v>30834146.993710749</c:v>
                </c:pt>
                <c:pt idx="1324">
                  <c:v>33690409.07517644</c:v>
                </c:pt>
                <c:pt idx="1325">
                  <c:v>31718723.263333298</c:v>
                </c:pt>
                <c:pt idx="1326">
                  <c:v>26315443.379169796</c:v>
                </c:pt>
                <c:pt idx="1327">
                  <c:v>21050648.394500434</c:v>
                </c:pt>
                <c:pt idx="1328">
                  <c:v>18060903.750000019</c:v>
                </c:pt>
                <c:pt idx="1329">
                  <c:v>16828566.328125</c:v>
                </c:pt>
                <c:pt idx="1330">
                  <c:v>16841228.90625</c:v>
                </c:pt>
                <c:pt idx="1331">
                  <c:v>16853891.484375</c:v>
                </c:pt>
                <c:pt idx="1332">
                  <c:v>16242179.062500037</c:v>
                </c:pt>
                <c:pt idx="1333">
                  <c:v>14334629.0537141</c:v>
                </c:pt>
                <c:pt idx="1334">
                  <c:v>12965804.672244187</c:v>
                </c:pt>
                <c:pt idx="1335">
                  <c:v>12845843.180260263</c:v>
                </c:pt>
                <c:pt idx="1336">
                  <c:v>13963635.588477418</c:v>
                </c:pt>
                <c:pt idx="1337">
                  <c:v>15166169.692269137</c:v>
                </c:pt>
                <c:pt idx="1338">
                  <c:v>15749594.844549948</c:v>
                </c:pt>
                <c:pt idx="1339">
                  <c:v>16379723.481080554</c:v>
                </c:pt>
                <c:pt idx="1340">
                  <c:v>17010775.728722278</c:v>
                </c:pt>
                <c:pt idx="1341">
                  <c:v>17691772.590251524</c:v>
                </c:pt>
                <c:pt idx="1342">
                  <c:v>19618013.193415634</c:v>
                </c:pt>
                <c:pt idx="1343">
                  <c:v>21714358.889599986</c:v>
                </c:pt>
                <c:pt idx="1344">
                  <c:v>21948769.570449367</c:v>
                </c:pt>
                <c:pt idx="1345">
                  <c:v>21553120.42684776</c:v>
                </c:pt>
                <c:pt idx="1346">
                  <c:v>19828550.976482067</c:v>
                </c:pt>
                <c:pt idx="1347">
                  <c:v>17987575.664266631</c:v>
                </c:pt>
                <c:pt idx="1348">
                  <c:v>16091262.802844519</c:v>
                </c:pt>
                <c:pt idx="1349">
                  <c:v>11559164.224090695</c:v>
                </c:pt>
                <c:pt idx="1350">
                  <c:v>5599609.4564061817</c:v>
                </c:pt>
                <c:pt idx="1351">
                  <c:v>872785.19790287747</c:v>
                </c:pt>
                <c:pt idx="1352">
                  <c:v>-1344815.7149983363</c:v>
                </c:pt>
                <c:pt idx="1353">
                  <c:v>-2277690.9525333694</c:v>
                </c:pt>
                <c:pt idx="1354">
                  <c:v>-3190730.7254715273</c:v>
                </c:pt>
                <c:pt idx="1355">
                  <c:v>-4638626.298458349</c:v>
                </c:pt>
                <c:pt idx="1356">
                  <c:v>-7179647.9073396306</c:v>
                </c:pt>
                <c:pt idx="1357">
                  <c:v>-9054531.2393249553</c:v>
                </c:pt>
                <c:pt idx="1358">
                  <c:v>-10278189.483115891</c:v>
                </c:pt>
                <c:pt idx="1359">
                  <c:v>-11927049.646896675</c:v>
                </c:pt>
                <c:pt idx="1360">
                  <c:v>-12430363.907250993</c:v>
                </c:pt>
                <c:pt idx="1361">
                  <c:v>-8007785.7976608798</c:v>
                </c:pt>
                <c:pt idx="1362">
                  <c:v>489437.39359319053</c:v>
                </c:pt>
                <c:pt idx="1363">
                  <c:v>9858736.0783179831</c:v>
                </c:pt>
                <c:pt idx="1364">
                  <c:v>18640241.738166258</c:v>
                </c:pt>
                <c:pt idx="1365">
                  <c:v>20289618.671291683</c:v>
                </c:pt>
                <c:pt idx="1366">
                  <c:v>14268005.775200235</c:v>
                </c:pt>
                <c:pt idx="1367">
                  <c:v>6381956.5337114464</c:v>
                </c:pt>
                <c:pt idx="1368">
                  <c:v>-3628452.5052009397</c:v>
                </c:pt>
                <c:pt idx="1369">
                  <c:v>-7621641.305555556</c:v>
                </c:pt>
                <c:pt idx="1370">
                  <c:v>-1643079.0239835542</c:v>
                </c:pt>
                <c:pt idx="1371">
                  <c:v>5623109.1902033892</c:v>
                </c:pt>
                <c:pt idx="1372">
                  <c:v>8380738.4334736643</c:v>
                </c:pt>
                <c:pt idx="1373">
                  <c:v>6090567.9082254125</c:v>
                </c:pt>
                <c:pt idx="1374">
                  <c:v>959256.68449377606</c:v>
                </c:pt>
                <c:pt idx="1375">
                  <c:v>-5470918.828793725</c:v>
                </c:pt>
                <c:pt idx="1376">
                  <c:v>-15913856.601677803</c:v>
                </c:pt>
                <c:pt idx="1377">
                  <c:v>-29067251.458133318</c:v>
                </c:pt>
                <c:pt idx="1378">
                  <c:v>-33088004.140467446</c:v>
                </c:pt>
                <c:pt idx="1379">
                  <c:v>-29651031.809525002</c:v>
                </c:pt>
                <c:pt idx="1380">
                  <c:v>-26061985.417267747</c:v>
                </c:pt>
                <c:pt idx="1381">
                  <c:v>-15243141.556574481</c:v>
                </c:pt>
                <c:pt idx="1382">
                  <c:v>1792041.383265971</c:v>
                </c:pt>
                <c:pt idx="1383">
                  <c:v>15832465.62706292</c:v>
                </c:pt>
                <c:pt idx="1384">
                  <c:v>19795498.039890025</c:v>
                </c:pt>
                <c:pt idx="1385">
                  <c:v>14445563.122732522</c:v>
                </c:pt>
                <c:pt idx="1386">
                  <c:v>9667729.970919678</c:v>
                </c:pt>
                <c:pt idx="1387">
                  <c:v>12079414.71492509</c:v>
                </c:pt>
                <c:pt idx="1388">
                  <c:v>19748513.01967613</c:v>
                </c:pt>
                <c:pt idx="1389">
                  <c:v>29069115.062524118</c:v>
                </c:pt>
                <c:pt idx="1390">
                  <c:v>34434099.876302093</c:v>
                </c:pt>
                <c:pt idx="1391">
                  <c:v>31936326.806557916</c:v>
                </c:pt>
                <c:pt idx="1392">
                  <c:v>24566781.043199971</c:v>
                </c:pt>
                <c:pt idx="1393">
                  <c:v>16719350.95968716</c:v>
                </c:pt>
                <c:pt idx="1394">
                  <c:v>10351813.022706255</c:v>
                </c:pt>
                <c:pt idx="1395">
                  <c:v>6813614.000484393</c:v>
                </c:pt>
                <c:pt idx="1396">
                  <c:v>4115902.1371255796</c:v>
                </c:pt>
                <c:pt idx="1397">
                  <c:v>934477.66275657166</c:v>
                </c:pt>
                <c:pt idx="1398">
                  <c:v>-1345385.9811950619</c:v>
                </c:pt>
                <c:pt idx="1399">
                  <c:v>-3560319.4916114085</c:v>
                </c:pt>
                <c:pt idx="1400">
                  <c:v>-5681611.927152778</c:v>
                </c:pt>
                <c:pt idx="1401">
                  <c:v>-6873254.865427834</c:v>
                </c:pt>
                <c:pt idx="1402">
                  <c:v>-9118939.0394611061</c:v>
                </c:pt>
                <c:pt idx="1403">
                  <c:v>-15143891.635252679</c:v>
                </c:pt>
                <c:pt idx="1404">
                  <c:v>-24816137.223655563</c:v>
                </c:pt>
                <c:pt idx="1405">
                  <c:v>-27658444.928184472</c:v>
                </c:pt>
                <c:pt idx="1406">
                  <c:v>-19591032.218044441</c:v>
                </c:pt>
                <c:pt idx="1407">
                  <c:v>-7134599.4664000031</c:v>
                </c:pt>
                <c:pt idx="1408">
                  <c:v>1786089.9196329203</c:v>
                </c:pt>
                <c:pt idx="1409">
                  <c:v>3830474.197012851</c:v>
                </c:pt>
                <c:pt idx="1410">
                  <c:v>2745996.9065875728</c:v>
                </c:pt>
                <c:pt idx="1411">
                  <c:v>1615938.8686840564</c:v>
                </c:pt>
                <c:pt idx="1412">
                  <c:v>925212.49434202828</c:v>
                </c:pt>
                <c:pt idx="1413">
                  <c:v>1772745.0345593737</c:v>
                </c:pt>
                <c:pt idx="1414">
                  <c:v>5731249.1510584354</c:v>
                </c:pt>
                <c:pt idx="1415">
                  <c:v>12548996.005652782</c:v>
                </c:pt>
                <c:pt idx="1416">
                  <c:v>19829871.805884872</c:v>
                </c:pt>
                <c:pt idx="1417">
                  <c:v>24391405.811644435</c:v>
                </c:pt>
                <c:pt idx="1418">
                  <c:v>23377994.514488891</c:v>
                </c:pt>
                <c:pt idx="1419">
                  <c:v>15694362.302098429</c:v>
                </c:pt>
                <c:pt idx="1420">
                  <c:v>4765930.8321319446</c:v>
                </c:pt>
                <c:pt idx="1421">
                  <c:v>-6818044.583653478</c:v>
                </c:pt>
                <c:pt idx="1422">
                  <c:v>-13499399.75539838</c:v>
                </c:pt>
                <c:pt idx="1423">
                  <c:v>-7974094.4444157295</c:v>
                </c:pt>
                <c:pt idx="1424">
                  <c:v>1520583.330355773</c:v>
                </c:pt>
                <c:pt idx="1425">
                  <c:v>9254895.1313966084</c:v>
                </c:pt>
                <c:pt idx="1426">
                  <c:v>18501768.658915963</c:v>
                </c:pt>
                <c:pt idx="1427">
                  <c:v>22319102.711103074</c:v>
                </c:pt>
                <c:pt idx="1428">
                  <c:v>15175030.3024358</c:v>
                </c:pt>
                <c:pt idx="1429">
                  <c:v>5303952.7268116688</c:v>
                </c:pt>
                <c:pt idx="1430">
                  <c:v>-3483536.2923288271</c:v>
                </c:pt>
                <c:pt idx="1431">
                  <c:v>-13099693.729437839</c:v>
                </c:pt>
                <c:pt idx="1432">
                  <c:v>-22801666.536066674</c:v>
                </c:pt>
                <c:pt idx="1433">
                  <c:v>-24439447.188723985</c:v>
                </c:pt>
                <c:pt idx="1434">
                  <c:v>-20709152.30864197</c:v>
                </c:pt>
                <c:pt idx="1435">
                  <c:v>-10035775.397619855</c:v>
                </c:pt>
                <c:pt idx="1436">
                  <c:v>186284.27697772285</c:v>
                </c:pt>
                <c:pt idx="1437">
                  <c:v>4953550.0331150079</c:v>
                </c:pt>
                <c:pt idx="1438">
                  <c:v>5863296.8137486381</c:v>
                </c:pt>
                <c:pt idx="1439">
                  <c:v>3755277.1711934162</c:v>
                </c:pt>
                <c:pt idx="1440">
                  <c:v>830508.76301851601</c:v>
                </c:pt>
                <c:pt idx="1441">
                  <c:v>-2600693.2741924901</c:v>
                </c:pt>
                <c:pt idx="1442">
                  <c:v>-3397763.0566386804</c:v>
                </c:pt>
                <c:pt idx="1443">
                  <c:v>-902798.63874687708</c:v>
                </c:pt>
                <c:pt idx="1444">
                  <c:v>1513600.7999999998</c:v>
                </c:pt>
                <c:pt idx="1445">
                  <c:v>2309569.8727552081</c:v>
                </c:pt>
                <c:pt idx="1446">
                  <c:v>946242.23066164786</c:v>
                </c:pt>
                <c:pt idx="1447">
                  <c:v>-3739355.8150661141</c:v>
                </c:pt>
                <c:pt idx="1448">
                  <c:v>-8824546.9027777761</c:v>
                </c:pt>
                <c:pt idx="1449">
                  <c:v>-7849249.4265281251</c:v>
                </c:pt>
                <c:pt idx="1450">
                  <c:v>-3001512.8081841562</c:v>
                </c:pt>
                <c:pt idx="1451">
                  <c:v>-370951.43893333327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1001660.3752188274</c:v>
                </c:pt>
                <c:pt idx="1480">
                  <c:v>1893106.8429958848</c:v>
                </c:pt>
                <c:pt idx="1481">
                  <c:v>2391430.867167708</c:v>
                </c:pt>
                <c:pt idx="1482">
                  <c:v>2598466.0245184409</c:v>
                </c:pt>
                <c:pt idx="1483">
                  <c:v>2717049.7249613167</c:v>
                </c:pt>
                <c:pt idx="1484">
                  <c:v>2900598.1832362153</c:v>
                </c:pt>
                <c:pt idx="1485">
                  <c:v>3413680.1898871535</c:v>
                </c:pt>
                <c:pt idx="1486">
                  <c:v>4618674.5038354155</c:v>
                </c:pt>
                <c:pt idx="1487">
                  <c:v>6422246.6005031243</c:v>
                </c:pt>
                <c:pt idx="1488">
                  <c:v>8924978.8969135825</c:v>
                </c:pt>
                <c:pt idx="1489">
                  <c:v>12155886.002608337</c:v>
                </c:pt>
                <c:pt idx="1490">
                  <c:v>15861500.858996527</c:v>
                </c:pt>
                <c:pt idx="1491">
                  <c:v>19609879.613165621</c:v>
                </c:pt>
                <c:pt idx="1492">
                  <c:v>22571390.183018271</c:v>
                </c:pt>
                <c:pt idx="1493">
                  <c:v>24260182.902115732</c:v>
                </c:pt>
                <c:pt idx="1494">
                  <c:v>25290370.722656254</c:v>
                </c:pt>
                <c:pt idx="1495">
                  <c:v>25171704.918301951</c:v>
                </c:pt>
                <c:pt idx="1496">
                  <c:v>24470371.256773356</c:v>
                </c:pt>
                <c:pt idx="1497">
                  <c:v>23302436.064647447</c:v>
                </c:pt>
                <c:pt idx="1498">
                  <c:v>21240331.651481226</c:v>
                </c:pt>
                <c:pt idx="1499">
                  <c:v>18726510.815019138</c:v>
                </c:pt>
                <c:pt idx="1500">
                  <c:v>15830861.330536267</c:v>
                </c:pt>
                <c:pt idx="1501">
                  <c:v>14408560.16817813</c:v>
                </c:pt>
                <c:pt idx="1502">
                  <c:v>13839093.679504991</c:v>
                </c:pt>
                <c:pt idx="1503">
                  <c:v>13627743.082627652</c:v>
                </c:pt>
                <c:pt idx="1504">
                  <c:v>13911759.305688877</c:v>
                </c:pt>
                <c:pt idx="1505">
                  <c:v>13219167.500000006</c:v>
                </c:pt>
                <c:pt idx="1506">
                  <c:v>12945480.565287422</c:v>
                </c:pt>
                <c:pt idx="1507">
                  <c:v>13623952.200295787</c:v>
                </c:pt>
                <c:pt idx="1508">
                  <c:v>14839651.127321798</c:v>
                </c:pt>
                <c:pt idx="1509">
                  <c:v>16616052.15760969</c:v>
                </c:pt>
                <c:pt idx="1510">
                  <c:v>20030653.502353925</c:v>
                </c:pt>
                <c:pt idx="1511">
                  <c:v>24800860.474609375</c:v>
                </c:pt>
                <c:pt idx="1512">
                  <c:v>30041340.19024444</c:v>
                </c:pt>
                <c:pt idx="1513">
                  <c:v>35309629.647829652</c:v>
                </c:pt>
                <c:pt idx="1514">
                  <c:v>38864316.45968242</c:v>
                </c:pt>
                <c:pt idx="1515">
                  <c:v>39073458.201977819</c:v>
                </c:pt>
                <c:pt idx="1516">
                  <c:v>35331275.39576631</c:v>
                </c:pt>
                <c:pt idx="1517">
                  <c:v>30888885.493126471</c:v>
                </c:pt>
                <c:pt idx="1518">
                  <c:v>27306268.949013971</c:v>
                </c:pt>
                <c:pt idx="1519">
                  <c:v>24633851.111937646</c:v>
                </c:pt>
                <c:pt idx="1520">
                  <c:v>22484277.633176923</c:v>
                </c:pt>
                <c:pt idx="1521">
                  <c:v>20127255.438224927</c:v>
                </c:pt>
                <c:pt idx="1522">
                  <c:v>17037747.498172935</c:v>
                </c:pt>
                <c:pt idx="1523">
                  <c:v>12434207.590534983</c:v>
                </c:pt>
                <c:pt idx="1524">
                  <c:v>5779849.890212344</c:v>
                </c:pt>
                <c:pt idx="1525">
                  <c:v>-2900039.3745579184</c:v>
                </c:pt>
                <c:pt idx="1526">
                  <c:v>-10125447.724622257</c:v>
                </c:pt>
                <c:pt idx="1527">
                  <c:v>-14565942.832762621</c:v>
                </c:pt>
                <c:pt idx="1528">
                  <c:v>-14580250.609001614</c:v>
                </c:pt>
                <c:pt idx="1529">
                  <c:v>-11148008.213991772</c:v>
                </c:pt>
                <c:pt idx="1530">
                  <c:v>-6224997.8535092659</c:v>
                </c:pt>
                <c:pt idx="1531">
                  <c:v>-398267.52439201431</c:v>
                </c:pt>
                <c:pt idx="1532">
                  <c:v>5353985.5631312849</c:v>
                </c:pt>
                <c:pt idx="1533">
                  <c:v>11160112.24999998</c:v>
                </c:pt>
                <c:pt idx="1534">
                  <c:v>17746300.133359667</c:v>
                </c:pt>
                <c:pt idx="1535">
                  <c:v>25868336.228869881</c:v>
                </c:pt>
                <c:pt idx="1536">
                  <c:v>34851354.454597518</c:v>
                </c:pt>
                <c:pt idx="1537">
                  <c:v>42523484.265879855</c:v>
                </c:pt>
                <c:pt idx="1538">
                  <c:v>49858482.889600016</c:v>
                </c:pt>
                <c:pt idx="1539">
                  <c:v>56189840.977866672</c:v>
                </c:pt>
                <c:pt idx="1540">
                  <c:v>61697374.220339328</c:v>
                </c:pt>
                <c:pt idx="1541">
                  <c:v>66341049.719627932</c:v>
                </c:pt>
                <c:pt idx="1542">
                  <c:v>67423758.180752471</c:v>
                </c:pt>
                <c:pt idx="1543">
                  <c:v>64266100.068001106</c:v>
                </c:pt>
                <c:pt idx="1544">
                  <c:v>55401581.978573635</c:v>
                </c:pt>
                <c:pt idx="1545">
                  <c:v>45126529.183063231</c:v>
                </c:pt>
                <c:pt idx="1546">
                  <c:v>38002741.333333284</c:v>
                </c:pt>
                <c:pt idx="1547">
                  <c:v>33653101.841197222</c:v>
                </c:pt>
                <c:pt idx="1548">
                  <c:v>33169260.07175931</c:v>
                </c:pt>
                <c:pt idx="1549">
                  <c:v>34396682.210720487</c:v>
                </c:pt>
                <c:pt idx="1550">
                  <c:v>36463208.775720187</c:v>
                </c:pt>
                <c:pt idx="1551">
                  <c:v>38720809.496290684</c:v>
                </c:pt>
                <c:pt idx="1552">
                  <c:v>40174221.377700418</c:v>
                </c:pt>
                <c:pt idx="1553">
                  <c:v>40889748.179352783</c:v>
                </c:pt>
                <c:pt idx="1554">
                  <c:v>41527152.293471694</c:v>
                </c:pt>
                <c:pt idx="1555">
                  <c:v>43983432.253692612</c:v>
                </c:pt>
                <c:pt idx="1556">
                  <c:v>47444308.76896666</c:v>
                </c:pt>
                <c:pt idx="1557">
                  <c:v>51167707.121818036</c:v>
                </c:pt>
                <c:pt idx="1558">
                  <c:v>55967991.363114044</c:v>
                </c:pt>
                <c:pt idx="1559">
                  <c:v>61212498.432371989</c:v>
                </c:pt>
                <c:pt idx="1560">
                  <c:v>63959167.999999896</c:v>
                </c:pt>
                <c:pt idx="1561">
                  <c:v>65840803.583137475</c:v>
                </c:pt>
                <c:pt idx="1562">
                  <c:v>67763890.733063415</c:v>
                </c:pt>
                <c:pt idx="1563">
                  <c:v>70695129.510133311</c:v>
                </c:pt>
                <c:pt idx="1564">
                  <c:v>73825256.311374798</c:v>
                </c:pt>
                <c:pt idx="1565">
                  <c:v>76038379.832587004</c:v>
                </c:pt>
                <c:pt idx="1566">
                  <c:v>79315429.466981262</c:v>
                </c:pt>
                <c:pt idx="1567">
                  <c:v>80749598.569964856</c:v>
                </c:pt>
                <c:pt idx="1568">
                  <c:v>79841290.865135327</c:v>
                </c:pt>
                <c:pt idx="1569">
                  <c:v>79813980.802597582</c:v>
                </c:pt>
                <c:pt idx="1570">
                  <c:v>79634534.677861139</c:v>
                </c:pt>
                <c:pt idx="1571">
                  <c:v>79301210.563752234</c:v>
                </c:pt>
                <c:pt idx="1572">
                  <c:v>78812626.283743635</c:v>
                </c:pt>
                <c:pt idx="1573">
                  <c:v>75950296.458147138</c:v>
                </c:pt>
                <c:pt idx="1574">
                  <c:v>71507470.0734974</c:v>
                </c:pt>
                <c:pt idx="1575">
                  <c:v>67861496.209629625</c:v>
                </c:pt>
                <c:pt idx="1576">
                  <c:v>62791110.935466684</c:v>
                </c:pt>
                <c:pt idx="1577">
                  <c:v>57313133.236514464</c:v>
                </c:pt>
                <c:pt idx="1578">
                  <c:v>52712420.086399943</c:v>
                </c:pt>
                <c:pt idx="1579">
                  <c:v>50137628.552196935</c:v>
                </c:pt>
                <c:pt idx="1580">
                  <c:v>47572160.20138894</c:v>
                </c:pt>
                <c:pt idx="1581">
                  <c:v>45914070.458357386</c:v>
                </c:pt>
                <c:pt idx="1582">
                  <c:v>44378015.433193736</c:v>
                </c:pt>
                <c:pt idx="1583">
                  <c:v>40406578.962890662</c:v>
                </c:pt>
                <c:pt idx="1584">
                  <c:v>37474056.542103708</c:v>
                </c:pt>
                <c:pt idx="1585">
                  <c:v>34471724.722222202</c:v>
                </c:pt>
                <c:pt idx="1586">
                  <c:v>31409211.723852027</c:v>
                </c:pt>
                <c:pt idx="1587">
                  <c:v>29381277.890021104</c:v>
                </c:pt>
                <c:pt idx="1588">
                  <c:v>29539095.580063932</c:v>
                </c:pt>
                <c:pt idx="1589">
                  <c:v>31926353.135517243</c:v>
                </c:pt>
                <c:pt idx="1590">
                  <c:v>34473817.08203128</c:v>
                </c:pt>
                <c:pt idx="1591">
                  <c:v>37092554.223538548</c:v>
                </c:pt>
                <c:pt idx="1592">
                  <c:v>38833355.194199987</c:v>
                </c:pt>
                <c:pt idx="1593">
                  <c:v>40564317.803992063</c:v>
                </c:pt>
                <c:pt idx="1594">
                  <c:v>42489772.887193754</c:v>
                </c:pt>
                <c:pt idx="1595">
                  <c:v>40212962.000769012</c:v>
                </c:pt>
                <c:pt idx="1596">
                  <c:v>37745474.784812212</c:v>
                </c:pt>
                <c:pt idx="1597">
                  <c:v>34248972.594005466</c:v>
                </c:pt>
                <c:pt idx="1598">
                  <c:v>29463236.722394444</c:v>
                </c:pt>
                <c:pt idx="1599">
                  <c:v>26708645.075181153</c:v>
                </c:pt>
                <c:pt idx="1600">
                  <c:v>23907806.715534925</c:v>
                </c:pt>
                <c:pt idx="1601">
                  <c:v>22085136.741623268</c:v>
                </c:pt>
                <c:pt idx="1602">
                  <c:v>23312922.918258131</c:v>
                </c:pt>
                <c:pt idx="1603">
                  <c:v>26682203.511962105</c:v>
                </c:pt>
                <c:pt idx="1604">
                  <c:v>29184329.397970747</c:v>
                </c:pt>
                <c:pt idx="1605">
                  <c:v>32739151.348081905</c:v>
                </c:pt>
                <c:pt idx="1606">
                  <c:v>35550236.046047829</c:v>
                </c:pt>
                <c:pt idx="1607">
                  <c:v>37366646.345591649</c:v>
                </c:pt>
                <c:pt idx="1608">
                  <c:v>39366398.770200007</c:v>
                </c:pt>
                <c:pt idx="1609">
                  <c:v>41368609.528141707</c:v>
                </c:pt>
                <c:pt idx="1610">
                  <c:v>42578177.745991752</c:v>
                </c:pt>
                <c:pt idx="1611">
                  <c:v>43695006.5136718</c:v>
                </c:pt>
                <c:pt idx="1612">
                  <c:v>47007475.114311144</c:v>
                </c:pt>
                <c:pt idx="1613">
                  <c:v>50447570.195776127</c:v>
                </c:pt>
                <c:pt idx="1614">
                  <c:v>54135028.596699364</c:v>
                </c:pt>
                <c:pt idx="1615">
                  <c:v>57979737.042542852</c:v>
                </c:pt>
                <c:pt idx="1616">
                  <c:v>63134535.252722643</c:v>
                </c:pt>
                <c:pt idx="1617">
                  <c:v>67590629.245220855</c:v>
                </c:pt>
                <c:pt idx="1618">
                  <c:v>71216615.117131978</c:v>
                </c:pt>
                <c:pt idx="1619">
                  <c:v>71871771.202070385</c:v>
                </c:pt>
                <c:pt idx="1620">
                  <c:v>70133411.114229083</c:v>
                </c:pt>
                <c:pt idx="1621">
                  <c:v>68225141.956244111</c:v>
                </c:pt>
                <c:pt idx="1622">
                  <c:v>64936499.066280618</c:v>
                </c:pt>
                <c:pt idx="1623">
                  <c:v>59162318.416063823</c:v>
                </c:pt>
                <c:pt idx="1624">
                  <c:v>51762075.101002738</c:v>
                </c:pt>
                <c:pt idx="1625">
                  <c:v>45101048.774601318</c:v>
                </c:pt>
                <c:pt idx="1626">
                  <c:v>34856580.425156273</c:v>
                </c:pt>
                <c:pt idx="1627">
                  <c:v>23049055.59679994</c:v>
                </c:pt>
                <c:pt idx="1628">
                  <c:v>13271612.218826719</c:v>
                </c:pt>
                <c:pt idx="1629">
                  <c:v>6624260.7925925655</c:v>
                </c:pt>
                <c:pt idx="1630">
                  <c:v>5324784.9825937161</c:v>
                </c:pt>
                <c:pt idx="1631">
                  <c:v>10282045.579844847</c:v>
                </c:pt>
                <c:pt idx="1632">
                  <c:v>18491143.309876516</c:v>
                </c:pt>
                <c:pt idx="1633">
                  <c:v>27850906.897473976</c:v>
                </c:pt>
                <c:pt idx="1634">
                  <c:v>35619892.45487643</c:v>
                </c:pt>
                <c:pt idx="1635">
                  <c:v>38550854.910465151</c:v>
                </c:pt>
                <c:pt idx="1636">
                  <c:v>38574433.414997406</c:v>
                </c:pt>
                <c:pt idx="1637">
                  <c:v>35502879.708266601</c:v>
                </c:pt>
                <c:pt idx="1638">
                  <c:v>32257539.901518866</c:v>
                </c:pt>
                <c:pt idx="1639">
                  <c:v>29937317.568001032</c:v>
                </c:pt>
                <c:pt idx="1640">
                  <c:v>29530993.247999951</c:v>
                </c:pt>
                <c:pt idx="1641">
                  <c:v>32174948.56172831</c:v>
                </c:pt>
                <c:pt idx="1642">
                  <c:v>36952936.292283386</c:v>
                </c:pt>
                <c:pt idx="1643">
                  <c:v>43982070.171521328</c:v>
                </c:pt>
                <c:pt idx="1644">
                  <c:v>50461270.060799889</c:v>
                </c:pt>
                <c:pt idx="1645">
                  <c:v>56231870.158482194</c:v>
                </c:pt>
                <c:pt idx="1646">
                  <c:v>61424126.10127449</c:v>
                </c:pt>
                <c:pt idx="1647">
                  <c:v>65815441.173244499</c:v>
                </c:pt>
                <c:pt idx="1648">
                  <c:v>70546916.023276776</c:v>
                </c:pt>
                <c:pt idx="1649">
                  <c:v>73420818.802335039</c:v>
                </c:pt>
                <c:pt idx="1650">
                  <c:v>75295670.686614558</c:v>
                </c:pt>
                <c:pt idx="1651">
                  <c:v>75053167.349571332</c:v>
                </c:pt>
                <c:pt idx="1652">
                  <c:v>73436262.349211976</c:v>
                </c:pt>
                <c:pt idx="1653">
                  <c:v>72742988.219714448</c:v>
                </c:pt>
                <c:pt idx="1654">
                  <c:v>70786021.890946478</c:v>
                </c:pt>
                <c:pt idx="1655">
                  <c:v>69646196.997711867</c:v>
                </c:pt>
                <c:pt idx="1656">
                  <c:v>70739957.948800072</c:v>
                </c:pt>
                <c:pt idx="1657">
                  <c:v>71846757.818186119</c:v>
                </c:pt>
                <c:pt idx="1658">
                  <c:v>72966698.021257564</c:v>
                </c:pt>
                <c:pt idx="1659">
                  <c:v>74099880.166666627</c:v>
                </c:pt>
                <c:pt idx="1660">
                  <c:v>75246406.056329161</c:v>
                </c:pt>
                <c:pt idx="1661">
                  <c:v>75237525.833573669</c:v>
                </c:pt>
                <c:pt idx="1662">
                  <c:v>76261998.882743597</c:v>
                </c:pt>
                <c:pt idx="1663">
                  <c:v>77439135.635899678</c:v>
                </c:pt>
                <c:pt idx="1664">
                  <c:v>76101990.696836382</c:v>
                </c:pt>
                <c:pt idx="1665">
                  <c:v>75803260.898370415</c:v>
                </c:pt>
                <c:pt idx="1666">
                  <c:v>74294438.178369343</c:v>
                </c:pt>
                <c:pt idx="1667">
                  <c:v>72486756.799691647</c:v>
                </c:pt>
                <c:pt idx="1668">
                  <c:v>71878886.300904781</c:v>
                </c:pt>
                <c:pt idx="1669">
                  <c:v>71125693.742006883</c:v>
                </c:pt>
                <c:pt idx="1670">
                  <c:v>70367536.892477378</c:v>
                </c:pt>
                <c:pt idx="1671">
                  <c:v>68240958.569508284</c:v>
                </c:pt>
                <c:pt idx="1672">
                  <c:v>67194187.522895232</c:v>
                </c:pt>
                <c:pt idx="1673">
                  <c:v>67372020.398643658</c:v>
                </c:pt>
                <c:pt idx="1674">
                  <c:v>66320874.380081356</c:v>
                </c:pt>
                <c:pt idx="1675">
                  <c:v>65130414.459609367</c:v>
                </c:pt>
                <c:pt idx="1676">
                  <c:v>63938485.789137393</c:v>
                </c:pt>
                <c:pt idx="1677">
                  <c:v>61380219.196335658</c:v>
                </c:pt>
                <c:pt idx="1678">
                  <c:v>58691882.892261103</c:v>
                </c:pt>
                <c:pt idx="1679">
                  <c:v>57107468.23209627</c:v>
                </c:pt>
                <c:pt idx="1680">
                  <c:v>56753760.000000075</c:v>
                </c:pt>
                <c:pt idx="1681">
                  <c:v>58847010.603165582</c:v>
                </c:pt>
                <c:pt idx="1682">
                  <c:v>62419370.46788796</c:v>
                </c:pt>
                <c:pt idx="1683">
                  <c:v>66126355.676251881</c:v>
                </c:pt>
                <c:pt idx="1684">
                  <c:v>71342404.428225204</c:v>
                </c:pt>
                <c:pt idx="1685">
                  <c:v>74410064.257891417</c:v>
                </c:pt>
                <c:pt idx="1686">
                  <c:v>75029680.332549959</c:v>
                </c:pt>
                <c:pt idx="1687">
                  <c:v>75653203.742425546</c:v>
                </c:pt>
                <c:pt idx="1688">
                  <c:v>73791631.898196667</c:v>
                </c:pt>
                <c:pt idx="1689">
                  <c:v>71629726.032631978</c:v>
                </c:pt>
                <c:pt idx="1690">
                  <c:v>70708094.167750135</c:v>
                </c:pt>
                <c:pt idx="1691">
                  <c:v>69640658.292466953</c:v>
                </c:pt>
                <c:pt idx="1692">
                  <c:v>69823489.659259126</c:v>
                </c:pt>
                <c:pt idx="1693">
                  <c:v>70006692.956644654</c:v>
                </c:pt>
                <c:pt idx="1694">
                  <c:v>70190268.706852242</c:v>
                </c:pt>
                <c:pt idx="1695">
                  <c:v>70374217.432487294</c:v>
                </c:pt>
                <c:pt idx="1696">
                  <c:v>70558539.656533211</c:v>
                </c:pt>
                <c:pt idx="1697">
                  <c:v>70743235.902351648</c:v>
                </c:pt>
                <c:pt idx="1698">
                  <c:v>69664633.082569674</c:v>
                </c:pt>
                <c:pt idx="1699">
                  <c:v>67176824.897956759</c:v>
                </c:pt>
                <c:pt idx="1700">
                  <c:v>64547406.400302418</c:v>
                </c:pt>
                <c:pt idx="1701">
                  <c:v>63045610.956584327</c:v>
                </c:pt>
                <c:pt idx="1702">
                  <c:v>62808494.865943693</c:v>
                </c:pt>
                <c:pt idx="1703">
                  <c:v>61311384.105784349</c:v>
                </c:pt>
                <c:pt idx="1704">
                  <c:v>60941369.247841969</c:v>
                </c:pt>
                <c:pt idx="1705">
                  <c:v>61964365.827046938</c:v>
                </c:pt>
                <c:pt idx="1706">
                  <c:v>61729586.22906661</c:v>
                </c:pt>
                <c:pt idx="1707">
                  <c:v>62749874.357908994</c:v>
                </c:pt>
                <c:pt idx="1708">
                  <c:v>63904955.834037468</c:v>
                </c:pt>
                <c:pt idx="1709">
                  <c:v>63805515.596391723</c:v>
                </c:pt>
                <c:pt idx="1710">
                  <c:v>66213723.981748872</c:v>
                </c:pt>
                <c:pt idx="1711">
                  <c:v>68902287.448941603</c:v>
                </c:pt>
                <c:pt idx="1712">
                  <c:v>70340866.15214996</c:v>
                </c:pt>
                <c:pt idx="1713">
                  <c:v>73186767.1642887</c:v>
                </c:pt>
                <c:pt idx="1714">
                  <c:v>74928232.863453418</c:v>
                </c:pt>
                <c:pt idx="1715">
                  <c:v>76679491.275233716</c:v>
                </c:pt>
                <c:pt idx="1716">
                  <c:v>78590383.484112471</c:v>
                </c:pt>
                <c:pt idx="1717">
                  <c:v>80514720.742083088</c:v>
                </c:pt>
                <c:pt idx="1718">
                  <c:v>82606394.163194463</c:v>
                </c:pt>
                <c:pt idx="1719">
                  <c:v>84715627.430830345</c:v>
                </c:pt>
                <c:pt idx="1720">
                  <c:v>85705833.507864609</c:v>
                </c:pt>
                <c:pt idx="1721">
                  <c:v>83944611.829649374</c:v>
                </c:pt>
                <c:pt idx="1722">
                  <c:v>80705543.238811687</c:v>
                </c:pt>
                <c:pt idx="1723">
                  <c:v>77137531.121982038</c:v>
                </c:pt>
                <c:pt idx="1724">
                  <c:v>73404701.242137954</c:v>
                </c:pt>
                <c:pt idx="1725">
                  <c:v>65439569.753579952</c:v>
                </c:pt>
                <c:pt idx="1726">
                  <c:v>54319460.630095646</c:v>
                </c:pt>
                <c:pt idx="1727">
                  <c:v>41474847.001566991</c:v>
                </c:pt>
                <c:pt idx="1728">
                  <c:v>26949832.857599877</c:v>
                </c:pt>
                <c:pt idx="1729">
                  <c:v>12243071.110009836</c:v>
                </c:pt>
                <c:pt idx="1730">
                  <c:v>2532258.1857328229</c:v>
                </c:pt>
                <c:pt idx="1731">
                  <c:v>-1987050.8421134974</c:v>
                </c:pt>
                <c:pt idx="1732">
                  <c:v>-3973529.5203188476</c:v>
                </c:pt>
                <c:pt idx="1733">
                  <c:v>-3425056.7188867005</c:v>
                </c:pt>
                <c:pt idx="1734">
                  <c:v>-2788677.548102892</c:v>
                </c:pt>
                <c:pt idx="1735">
                  <c:v>-3196606.8900210275</c:v>
                </c:pt>
                <c:pt idx="1736">
                  <c:v>-5754468.7642361401</c:v>
                </c:pt>
                <c:pt idx="1737">
                  <c:v>-7152585.4649156546</c:v>
                </c:pt>
                <c:pt idx="1738">
                  <c:v>-7345122.0192822423</c:v>
                </c:pt>
                <c:pt idx="1739">
                  <c:v>-6461664.9993810197</c:v>
                </c:pt>
                <c:pt idx="1740">
                  <c:v>-2448782.1287901732</c:v>
                </c:pt>
                <c:pt idx="1741">
                  <c:v>3580562.7943467842</c:v>
                </c:pt>
                <c:pt idx="1742">
                  <c:v>7701121.3968001176</c:v>
                </c:pt>
                <c:pt idx="1743">
                  <c:v>9844507.3377807029</c:v>
                </c:pt>
                <c:pt idx="1744">
                  <c:v>12062037.741511028</c:v>
                </c:pt>
                <c:pt idx="1745">
                  <c:v>12403349.017820476</c:v>
                </c:pt>
                <c:pt idx="1746">
                  <c:v>11802623.537896298</c:v>
                </c:pt>
                <c:pt idx="1747">
                  <c:v>13072688.274825023</c:v>
                </c:pt>
                <c:pt idx="1748">
                  <c:v>14441384.004372481</c:v>
                </c:pt>
                <c:pt idx="1749">
                  <c:v>15788860.714370016</c:v>
                </c:pt>
                <c:pt idx="1750">
                  <c:v>18148978.284773588</c:v>
                </c:pt>
                <c:pt idx="1751">
                  <c:v>18741628.399003126</c:v>
                </c:pt>
                <c:pt idx="1752">
                  <c:v>18430181.909513578</c:v>
                </c:pt>
                <c:pt idx="1753">
                  <c:v>18122031.851575088</c:v>
                </c:pt>
                <c:pt idx="1754">
                  <c:v>17817163.805866662</c:v>
                </c:pt>
                <c:pt idx="1755">
                  <c:v>17515563.305883676</c:v>
                </c:pt>
                <c:pt idx="1756">
                  <c:v>17217215.837937854</c:v>
                </c:pt>
                <c:pt idx="1757">
                  <c:v>16046657.188379565</c:v>
                </c:pt>
                <c:pt idx="1758">
                  <c:v>15700501.369531298</c:v>
                </c:pt>
                <c:pt idx="1759">
                  <c:v>15417094.247749535</c:v>
                </c:pt>
                <c:pt idx="1760">
                  <c:v>14219881.161218086</c:v>
                </c:pt>
                <c:pt idx="1761">
                  <c:v>13892579.521314485</c:v>
                </c:pt>
                <c:pt idx="1762">
                  <c:v>13569913.171779403</c:v>
                </c:pt>
                <c:pt idx="1763">
                  <c:v>13251854.717412835</c:v>
                </c:pt>
                <c:pt idx="1764">
                  <c:v>12101293.348148176</c:v>
                </c:pt>
                <c:pt idx="1765">
                  <c:v>9255585.0812656712</c:v>
                </c:pt>
                <c:pt idx="1766">
                  <c:v>3903237.6885333122</c:v>
                </c:pt>
                <c:pt idx="1767">
                  <c:v>-3084332.9302995009</c:v>
                </c:pt>
                <c:pt idx="1768">
                  <c:v>-11511526.838066667</c:v>
                </c:pt>
                <c:pt idx="1769">
                  <c:v>-20365662.82930129</c:v>
                </c:pt>
                <c:pt idx="1770">
                  <c:v>-27113283.45836458</c:v>
                </c:pt>
                <c:pt idx="1771">
                  <c:v>-29631564.939334515</c:v>
                </c:pt>
                <c:pt idx="1772">
                  <c:v>-29068712.774916049</c:v>
                </c:pt>
                <c:pt idx="1773">
                  <c:v>-27105644.582190637</c:v>
                </c:pt>
                <c:pt idx="1774">
                  <c:v>-23370465.47486183</c:v>
                </c:pt>
                <c:pt idx="1775">
                  <c:v>-19314459.730902784</c:v>
                </c:pt>
                <c:pt idx="1776">
                  <c:v>-17236632.370533317</c:v>
                </c:pt>
                <c:pt idx="1777">
                  <c:v>-17399006.48440833</c:v>
                </c:pt>
                <c:pt idx="1778">
                  <c:v>-19486003.441449851</c:v>
                </c:pt>
                <c:pt idx="1779">
                  <c:v>-22580265.385600008</c:v>
                </c:pt>
                <c:pt idx="1780">
                  <c:v>-24499391.948784716</c:v>
                </c:pt>
                <c:pt idx="1781">
                  <c:v>-23642520.557558686</c:v>
                </c:pt>
                <c:pt idx="1782">
                  <c:v>-20351666.268266644</c:v>
                </c:pt>
                <c:pt idx="1783">
                  <c:v>-16039745.499828799</c:v>
                </c:pt>
                <c:pt idx="1784">
                  <c:v>-11741916.645923361</c:v>
                </c:pt>
                <c:pt idx="1785">
                  <c:v>-8957497.0245333724</c:v>
                </c:pt>
                <c:pt idx="1786">
                  <c:v>-7594312.6304029655</c:v>
                </c:pt>
                <c:pt idx="1787">
                  <c:v>-6863349.1553448588</c:v>
                </c:pt>
                <c:pt idx="1788">
                  <c:v>-6621644.9765624972</c:v>
                </c:pt>
                <c:pt idx="1789">
                  <c:v>-6934981.1083799535</c:v>
                </c:pt>
                <c:pt idx="1790">
                  <c:v>-7525669.4441286018</c:v>
                </c:pt>
                <c:pt idx="1791">
                  <c:v>-7898391.4166811295</c:v>
                </c:pt>
                <c:pt idx="1792">
                  <c:v>-7450094.9083555564</c:v>
                </c:pt>
                <c:pt idx="1793">
                  <c:v>-5561885.4104267359</c:v>
                </c:pt>
                <c:pt idx="1794">
                  <c:v>-4197115.1869432107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F7-4E5B-8C6A-E6F9D14923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651471"/>
        <c:axId val="894555695"/>
      </c:lineChart>
      <c:catAx>
        <c:axId val="122965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4555695"/>
        <c:crosses val="autoZero"/>
        <c:auto val="1"/>
        <c:lblAlgn val="ctr"/>
        <c:lblOffset val="100"/>
        <c:noMultiLvlLbl val="0"/>
      </c:catAx>
      <c:valAx>
        <c:axId val="89455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965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400050</xdr:colOff>
      <xdr:row>1</xdr:row>
      <xdr:rowOff>0</xdr:rowOff>
    </xdr:from>
    <xdr:to>
      <xdr:col>21</xdr:col>
      <xdr:colOff>376034</xdr:colOff>
      <xdr:row>15</xdr:row>
      <xdr:rowOff>88631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64F143-3579-FB0D-DABF-5DE72ABF5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34450" y="190500"/>
          <a:ext cx="4243184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0</xdr:row>
      <xdr:rowOff>180975</xdr:rowOff>
    </xdr:from>
    <xdr:to>
      <xdr:col>7</xdr:col>
      <xdr:colOff>143245</xdr:colOff>
      <xdr:row>15</xdr:row>
      <xdr:rowOff>79106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99DE4A7-335D-2B9F-3E95-739F1B443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180975"/>
          <a:ext cx="4267570" cy="2755631"/>
        </a:xfrm>
        <a:prstGeom prst="rect">
          <a:avLst/>
        </a:prstGeom>
      </xdr:spPr>
    </xdr:pic>
    <xdr:clientData/>
  </xdr:twoCellAnchor>
  <xdr:twoCellAnchor editAs="oneCell">
    <xdr:from>
      <xdr:col>7</xdr:col>
      <xdr:colOff>292100</xdr:colOff>
      <xdr:row>0</xdr:row>
      <xdr:rowOff>177800</xdr:rowOff>
    </xdr:from>
    <xdr:to>
      <xdr:col>14</xdr:col>
      <xdr:colOff>304800</xdr:colOff>
      <xdr:row>15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2D4B4E-0F96-F757-33FE-D6B84C409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03800" y="177800"/>
          <a:ext cx="4724400" cy="2755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</xdr:colOff>
      <xdr:row>0</xdr:row>
      <xdr:rowOff>184150</xdr:rowOff>
    </xdr:from>
    <xdr:to>
      <xdr:col>5</xdr:col>
      <xdr:colOff>527050</xdr:colOff>
      <xdr:row>15</xdr:row>
      <xdr:rowOff>69850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47E599-253E-974C-992F-2CA170BE02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114300</xdr:colOff>
      <xdr:row>1</xdr:row>
      <xdr:rowOff>0</xdr:rowOff>
    </xdr:from>
    <xdr:to>
      <xdr:col>22</xdr:col>
      <xdr:colOff>558800</xdr:colOff>
      <xdr:row>15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CFEDB1C-752F-FB44-B94E-C241FF6FE1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352425</xdr:colOff>
      <xdr:row>0</xdr:row>
      <xdr:rowOff>180975</xdr:rowOff>
    </xdr:from>
    <xdr:to>
      <xdr:col>17</xdr:col>
      <xdr:colOff>34925</xdr:colOff>
      <xdr:row>15</xdr:row>
      <xdr:rowOff>66675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76DF1D3-CC3C-4FDC-B159-7D12D6634B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609600</xdr:colOff>
      <xdr:row>0</xdr:row>
      <xdr:rowOff>171450</xdr:rowOff>
    </xdr:from>
    <xdr:to>
      <xdr:col>11</xdr:col>
      <xdr:colOff>292100</xdr:colOff>
      <xdr:row>15</xdr:row>
      <xdr:rowOff>57150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F3D6CB4-4019-4720-BD15-B718A7B13A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1808"/>
  <sheetViews>
    <sheetView tabSelected="1" topLeftCell="F22" workbookViewId="0">
      <selection activeCell="T13" sqref="T13"/>
    </sheetView>
  </sheetViews>
  <sheetFormatPr baseColWidth="10" defaultColWidth="11.33203125" defaultRowHeight="15" x14ac:dyDescent="0.2"/>
  <cols>
    <col min="2" max="2" width="15.1640625" bestFit="1" customWidth="1"/>
    <col min="5" max="6" width="14" customWidth="1"/>
    <col min="7" max="7" width="13.6640625" customWidth="1"/>
    <col min="8" max="8" width="12" bestFit="1" customWidth="1"/>
    <col min="11" max="11" width="13.33203125" bestFit="1" customWidth="1"/>
    <col min="12" max="12" width="13.33203125" customWidth="1"/>
  </cols>
  <sheetData>
    <row r="2" spans="2:24" x14ac:dyDescent="0.2">
      <c r="B2" s="14" t="s">
        <v>0</v>
      </c>
      <c r="C2" s="14" t="s">
        <v>1</v>
      </c>
    </row>
    <row r="3" spans="2:24" x14ac:dyDescent="0.2">
      <c r="D3" s="14"/>
    </row>
    <row r="4" spans="2:24" x14ac:dyDescent="0.2">
      <c r="B4" s="14" t="s">
        <v>2</v>
      </c>
    </row>
    <row r="5" spans="2:24" ht="16" thickBot="1" x14ac:dyDescent="0.25"/>
    <row r="6" spans="2:24" ht="42" x14ac:dyDescent="0.2">
      <c r="B6" s="17" t="s">
        <v>3</v>
      </c>
      <c r="C6" s="1" t="s">
        <v>4</v>
      </c>
      <c r="D6" s="1" t="s">
        <v>5</v>
      </c>
      <c r="E6" s="8" t="s">
        <v>6</v>
      </c>
      <c r="F6" s="8" t="s">
        <v>7</v>
      </c>
      <c r="G6" s="8" t="s">
        <v>7</v>
      </c>
      <c r="H6" s="22" t="s">
        <v>17</v>
      </c>
      <c r="I6" s="19" t="s">
        <v>19</v>
      </c>
      <c r="J6" s="20" t="s">
        <v>20</v>
      </c>
      <c r="K6" s="19" t="s">
        <v>21</v>
      </c>
      <c r="L6" s="25" t="s">
        <v>26</v>
      </c>
      <c r="M6" s="25" t="s">
        <v>24</v>
      </c>
      <c r="N6" s="25" t="s">
        <v>25</v>
      </c>
      <c r="O6" s="27" t="s">
        <v>23</v>
      </c>
      <c r="P6" s="27" t="s">
        <v>31</v>
      </c>
      <c r="Q6" s="27" t="s">
        <v>32</v>
      </c>
      <c r="R6" s="20" t="s">
        <v>23</v>
      </c>
      <c r="S6" s="23" t="s">
        <v>29</v>
      </c>
      <c r="T6" s="15"/>
      <c r="U6" s="15"/>
    </row>
    <row r="7" spans="2:24" ht="17" thickBot="1" x14ac:dyDescent="0.25">
      <c r="B7" s="1" t="s">
        <v>8</v>
      </c>
      <c r="C7" s="1" t="s">
        <v>9</v>
      </c>
      <c r="D7" s="1" t="s">
        <v>9</v>
      </c>
      <c r="E7" s="1" t="s">
        <v>10</v>
      </c>
      <c r="F7" s="1" t="s">
        <v>11</v>
      </c>
      <c r="G7" s="8" t="s">
        <v>12</v>
      </c>
      <c r="H7" s="21" t="s">
        <v>18</v>
      </c>
      <c r="I7" s="18" t="s">
        <v>22</v>
      </c>
      <c r="J7" s="18" t="s">
        <v>22</v>
      </c>
      <c r="K7" s="18" t="s">
        <v>22</v>
      </c>
      <c r="L7" s="26" t="s">
        <v>22</v>
      </c>
      <c r="M7" s="26" t="s">
        <v>22</v>
      </c>
      <c r="N7" s="26" t="s">
        <v>22</v>
      </c>
      <c r="O7" s="28" t="s">
        <v>28</v>
      </c>
      <c r="P7" s="28" t="s">
        <v>28</v>
      </c>
      <c r="Q7" s="28" t="s">
        <v>28</v>
      </c>
      <c r="R7" s="29" t="s">
        <v>27</v>
      </c>
      <c r="S7" s="24" t="s">
        <v>30</v>
      </c>
      <c r="T7" s="15"/>
      <c r="U7" s="15"/>
    </row>
    <row r="8" spans="2:24" x14ac:dyDescent="0.2">
      <c r="B8" s="2" t="s">
        <v>13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s="31">
        <f t="shared" ref="H8:H71" si="0">E8*(1000/3600)</f>
        <v>0</v>
      </c>
      <c r="I8" s="32">
        <f t="shared" ref="I8:I71" si="1">1500*F8</f>
        <v>0</v>
      </c>
      <c r="J8" s="32">
        <v>0</v>
      </c>
      <c r="K8" s="33">
        <f t="shared" ref="K8:K71" si="2">0.5*1.223*2.4*0.5*H8^2</f>
        <v>0</v>
      </c>
      <c r="L8" s="34">
        <f>I8+J8+K8</f>
        <v>0</v>
      </c>
      <c r="M8" s="35">
        <f>I8+J8+K8</f>
        <v>0</v>
      </c>
      <c r="N8" s="35"/>
      <c r="O8" s="36">
        <f>(L8*H8)</f>
        <v>0</v>
      </c>
      <c r="P8" s="37">
        <f>(L8*H8)</f>
        <v>0</v>
      </c>
      <c r="Q8" s="37"/>
      <c r="R8" s="38">
        <f t="shared" ref="R8:R19" si="3">P8*C8</f>
        <v>0</v>
      </c>
      <c r="S8" s="39">
        <f>P8*3600</f>
        <v>0</v>
      </c>
      <c r="T8" s="15"/>
      <c r="U8" s="15"/>
      <c r="V8">
        <f t="shared" ref="V8:V71" si="4">IF(E8&lt;1,1,0)</f>
        <v>1</v>
      </c>
      <c r="W8" t="str">
        <f t="shared" ref="W8:W71" si="5">IF(V8=1,"",E8)</f>
        <v/>
      </c>
      <c r="X8">
        <f t="shared" ref="X8:X71" si="6">E8/3.6</f>
        <v>0</v>
      </c>
    </row>
    <row r="9" spans="2:24" x14ac:dyDescent="0.2">
      <c r="B9" s="3" t="s">
        <v>13</v>
      </c>
      <c r="C9" s="3">
        <v>1</v>
      </c>
      <c r="D9" s="3">
        <v>1</v>
      </c>
      <c r="E9" s="10">
        <v>0</v>
      </c>
      <c r="F9" s="16">
        <f t="shared" ref="F9:F72" si="7">($E10-$E8)/2/3.6</f>
        <v>0</v>
      </c>
      <c r="G9" s="16">
        <f t="shared" ref="G9:G72" si="8">($E10-$E8)/2</f>
        <v>0</v>
      </c>
      <c r="H9" s="40">
        <f t="shared" si="0"/>
        <v>0</v>
      </c>
      <c r="I9">
        <f t="shared" si="1"/>
        <v>0</v>
      </c>
      <c r="J9">
        <v>0</v>
      </c>
      <c r="K9" s="41">
        <f t="shared" si="2"/>
        <v>0</v>
      </c>
      <c r="L9" s="42">
        <f t="shared" ref="L9:L72" si="9">I9+J9+K9</f>
        <v>0</v>
      </c>
      <c r="M9" s="30">
        <f t="shared" ref="M9:M19" si="10">I9+J9+K9</f>
        <v>0</v>
      </c>
      <c r="N9" s="30"/>
      <c r="O9" s="43">
        <f t="shared" ref="O9:O72" si="11">(L9*H9)</f>
        <v>0</v>
      </c>
      <c r="P9" s="44">
        <f t="shared" ref="P9:P19" si="12">(L9*H9)</f>
        <v>0</v>
      </c>
      <c r="Q9" s="44"/>
      <c r="R9" s="45">
        <f t="shared" si="3"/>
        <v>0</v>
      </c>
      <c r="S9" s="46">
        <f t="shared" ref="S9:S62" si="13">P9*3600</f>
        <v>0</v>
      </c>
      <c r="T9" s="15"/>
      <c r="U9" s="15"/>
      <c r="V9">
        <f t="shared" si="4"/>
        <v>1</v>
      </c>
      <c r="W9" t="str">
        <f t="shared" si="5"/>
        <v/>
      </c>
      <c r="X9">
        <f t="shared" si="6"/>
        <v>0</v>
      </c>
    </row>
    <row r="10" spans="2:24" x14ac:dyDescent="0.2">
      <c r="B10" s="3" t="s">
        <v>13</v>
      </c>
      <c r="C10" s="3">
        <v>2</v>
      </c>
      <c r="D10" s="3">
        <v>2</v>
      </c>
      <c r="E10" s="10">
        <v>0</v>
      </c>
      <c r="F10" s="16">
        <f t="shared" si="7"/>
        <v>0</v>
      </c>
      <c r="G10" s="16">
        <f t="shared" si="8"/>
        <v>0</v>
      </c>
      <c r="H10" s="40">
        <f t="shared" si="0"/>
        <v>0</v>
      </c>
      <c r="I10">
        <f t="shared" si="1"/>
        <v>0</v>
      </c>
      <c r="J10">
        <v>0</v>
      </c>
      <c r="K10" s="41">
        <f t="shared" si="2"/>
        <v>0</v>
      </c>
      <c r="L10" s="42">
        <f t="shared" si="9"/>
        <v>0</v>
      </c>
      <c r="M10" s="30">
        <f t="shared" si="10"/>
        <v>0</v>
      </c>
      <c r="N10" s="30"/>
      <c r="O10" s="43">
        <f t="shared" si="11"/>
        <v>0</v>
      </c>
      <c r="P10" s="44">
        <f t="shared" si="12"/>
        <v>0</v>
      </c>
      <c r="Q10" s="44"/>
      <c r="R10" s="45">
        <f t="shared" si="3"/>
        <v>0</v>
      </c>
      <c r="S10" s="46">
        <f t="shared" si="13"/>
        <v>0</v>
      </c>
      <c r="T10" s="15"/>
      <c r="U10" s="15"/>
      <c r="V10">
        <f t="shared" si="4"/>
        <v>1</v>
      </c>
      <c r="W10" t="str">
        <f t="shared" si="5"/>
        <v/>
      </c>
      <c r="X10">
        <f t="shared" si="6"/>
        <v>0</v>
      </c>
    </row>
    <row r="11" spans="2:24" x14ac:dyDescent="0.2">
      <c r="B11" s="3" t="s">
        <v>13</v>
      </c>
      <c r="C11" s="3">
        <v>3</v>
      </c>
      <c r="D11" s="3">
        <v>3</v>
      </c>
      <c r="E11" s="10">
        <v>0</v>
      </c>
      <c r="F11" s="16">
        <f t="shared" si="7"/>
        <v>0</v>
      </c>
      <c r="G11" s="16">
        <f t="shared" si="8"/>
        <v>0</v>
      </c>
      <c r="H11" s="40">
        <f t="shared" si="0"/>
        <v>0</v>
      </c>
      <c r="I11">
        <f t="shared" si="1"/>
        <v>0</v>
      </c>
      <c r="J11">
        <v>0</v>
      </c>
      <c r="K11" s="41">
        <f t="shared" si="2"/>
        <v>0</v>
      </c>
      <c r="L11" s="42">
        <f t="shared" si="9"/>
        <v>0</v>
      </c>
      <c r="M11" s="30">
        <f t="shared" si="10"/>
        <v>0</v>
      </c>
      <c r="N11" s="30"/>
      <c r="O11" s="43">
        <f t="shared" si="11"/>
        <v>0</v>
      </c>
      <c r="P11" s="44">
        <f t="shared" si="12"/>
        <v>0</v>
      </c>
      <c r="Q11" s="44"/>
      <c r="R11" s="45">
        <f t="shared" si="3"/>
        <v>0</v>
      </c>
      <c r="S11" s="46">
        <f t="shared" si="13"/>
        <v>0</v>
      </c>
      <c r="T11" s="15"/>
      <c r="U11" s="15"/>
      <c r="V11">
        <f t="shared" si="4"/>
        <v>1</v>
      </c>
      <c r="W11" t="str">
        <f t="shared" si="5"/>
        <v/>
      </c>
      <c r="X11">
        <f t="shared" si="6"/>
        <v>0</v>
      </c>
    </row>
    <row r="12" spans="2:24" x14ac:dyDescent="0.2">
      <c r="B12" s="3" t="s">
        <v>13</v>
      </c>
      <c r="C12" s="3">
        <v>4</v>
      </c>
      <c r="D12" s="3">
        <v>4</v>
      </c>
      <c r="E12" s="10">
        <v>0</v>
      </c>
      <c r="F12" s="16">
        <f t="shared" si="7"/>
        <v>0</v>
      </c>
      <c r="G12" s="16">
        <f t="shared" si="8"/>
        <v>0</v>
      </c>
      <c r="H12" s="40">
        <f t="shared" si="0"/>
        <v>0</v>
      </c>
      <c r="I12">
        <f t="shared" si="1"/>
        <v>0</v>
      </c>
      <c r="J12">
        <v>0</v>
      </c>
      <c r="K12" s="41">
        <f t="shared" si="2"/>
        <v>0</v>
      </c>
      <c r="L12" s="42">
        <f t="shared" si="9"/>
        <v>0</v>
      </c>
      <c r="M12" s="30">
        <f t="shared" si="10"/>
        <v>0</v>
      </c>
      <c r="N12" s="30"/>
      <c r="O12" s="43">
        <f t="shared" si="11"/>
        <v>0</v>
      </c>
      <c r="P12" s="44">
        <f t="shared" si="12"/>
        <v>0</v>
      </c>
      <c r="Q12" s="44"/>
      <c r="R12" s="45">
        <f t="shared" si="3"/>
        <v>0</v>
      </c>
      <c r="S12" s="46">
        <f t="shared" si="13"/>
        <v>0</v>
      </c>
      <c r="T12" s="15"/>
      <c r="U12" s="15"/>
      <c r="V12">
        <f t="shared" si="4"/>
        <v>1</v>
      </c>
      <c r="W12" t="str">
        <f t="shared" si="5"/>
        <v/>
      </c>
      <c r="X12">
        <f t="shared" si="6"/>
        <v>0</v>
      </c>
    </row>
    <row r="13" spans="2:24" x14ac:dyDescent="0.2">
      <c r="B13" s="3" t="s">
        <v>13</v>
      </c>
      <c r="C13" s="3">
        <v>5</v>
      </c>
      <c r="D13" s="3">
        <v>5</v>
      </c>
      <c r="E13" s="10">
        <v>0</v>
      </c>
      <c r="F13" s="16">
        <f t="shared" si="7"/>
        <v>0</v>
      </c>
      <c r="G13" s="16">
        <f t="shared" si="8"/>
        <v>0</v>
      </c>
      <c r="H13" s="40">
        <f t="shared" si="0"/>
        <v>0</v>
      </c>
      <c r="I13">
        <f t="shared" si="1"/>
        <v>0</v>
      </c>
      <c r="J13">
        <v>0</v>
      </c>
      <c r="K13" s="41">
        <f t="shared" si="2"/>
        <v>0</v>
      </c>
      <c r="L13" s="42">
        <f t="shared" si="9"/>
        <v>0</v>
      </c>
      <c r="M13" s="30">
        <f t="shared" si="10"/>
        <v>0</v>
      </c>
      <c r="N13" s="30"/>
      <c r="O13" s="43">
        <f t="shared" si="11"/>
        <v>0</v>
      </c>
      <c r="P13" s="44">
        <f t="shared" si="12"/>
        <v>0</v>
      </c>
      <c r="Q13" s="44"/>
      <c r="R13" s="45">
        <f t="shared" si="3"/>
        <v>0</v>
      </c>
      <c r="S13" s="46">
        <f t="shared" si="13"/>
        <v>0</v>
      </c>
      <c r="T13" s="15"/>
      <c r="U13" s="15"/>
      <c r="V13">
        <f t="shared" si="4"/>
        <v>1</v>
      </c>
      <c r="W13" t="str">
        <f t="shared" si="5"/>
        <v/>
      </c>
      <c r="X13">
        <f t="shared" si="6"/>
        <v>0</v>
      </c>
    </row>
    <row r="14" spans="2:24" x14ac:dyDescent="0.2">
      <c r="B14" s="3" t="s">
        <v>13</v>
      </c>
      <c r="C14" s="3">
        <v>6</v>
      </c>
      <c r="D14" s="3">
        <v>6</v>
      </c>
      <c r="E14" s="10">
        <v>0</v>
      </c>
      <c r="F14" s="16">
        <f t="shared" si="7"/>
        <v>0</v>
      </c>
      <c r="G14" s="16">
        <f t="shared" si="8"/>
        <v>0</v>
      </c>
      <c r="H14" s="40">
        <f t="shared" si="0"/>
        <v>0</v>
      </c>
      <c r="I14">
        <f t="shared" si="1"/>
        <v>0</v>
      </c>
      <c r="J14">
        <v>0</v>
      </c>
      <c r="K14" s="41">
        <f t="shared" si="2"/>
        <v>0</v>
      </c>
      <c r="L14" s="42">
        <f t="shared" si="9"/>
        <v>0</v>
      </c>
      <c r="M14" s="30">
        <f t="shared" si="10"/>
        <v>0</v>
      </c>
      <c r="N14" s="30"/>
      <c r="O14" s="43">
        <f t="shared" si="11"/>
        <v>0</v>
      </c>
      <c r="P14" s="44">
        <f t="shared" si="12"/>
        <v>0</v>
      </c>
      <c r="Q14" s="44"/>
      <c r="R14" s="45">
        <f t="shared" si="3"/>
        <v>0</v>
      </c>
      <c r="S14" s="46">
        <f t="shared" si="13"/>
        <v>0</v>
      </c>
      <c r="T14" s="15"/>
      <c r="U14" s="15"/>
      <c r="V14">
        <f t="shared" si="4"/>
        <v>1</v>
      </c>
      <c r="W14" t="str">
        <f t="shared" si="5"/>
        <v/>
      </c>
      <c r="X14">
        <f t="shared" si="6"/>
        <v>0</v>
      </c>
    </row>
    <row r="15" spans="2:24" x14ac:dyDescent="0.2">
      <c r="B15" s="3" t="s">
        <v>13</v>
      </c>
      <c r="C15" s="3">
        <v>7</v>
      </c>
      <c r="D15" s="3">
        <v>7</v>
      </c>
      <c r="E15" s="10">
        <v>0</v>
      </c>
      <c r="F15" s="16">
        <f t="shared" si="7"/>
        <v>0</v>
      </c>
      <c r="G15" s="16">
        <f t="shared" si="8"/>
        <v>0</v>
      </c>
      <c r="H15" s="40">
        <f t="shared" si="0"/>
        <v>0</v>
      </c>
      <c r="I15">
        <f t="shared" si="1"/>
        <v>0</v>
      </c>
      <c r="J15">
        <v>0</v>
      </c>
      <c r="K15" s="41">
        <f t="shared" si="2"/>
        <v>0</v>
      </c>
      <c r="L15" s="42">
        <f t="shared" si="9"/>
        <v>0</v>
      </c>
      <c r="M15" s="30">
        <f t="shared" si="10"/>
        <v>0</v>
      </c>
      <c r="N15" s="30"/>
      <c r="O15" s="43">
        <f t="shared" si="11"/>
        <v>0</v>
      </c>
      <c r="P15" s="44">
        <f t="shared" si="12"/>
        <v>0</v>
      </c>
      <c r="Q15" s="44"/>
      <c r="R15" s="45">
        <f t="shared" si="3"/>
        <v>0</v>
      </c>
      <c r="S15" s="46">
        <f t="shared" si="13"/>
        <v>0</v>
      </c>
      <c r="T15" s="15"/>
      <c r="U15" s="15"/>
      <c r="V15">
        <f t="shared" si="4"/>
        <v>1</v>
      </c>
      <c r="W15" t="str">
        <f t="shared" si="5"/>
        <v/>
      </c>
      <c r="X15">
        <f t="shared" si="6"/>
        <v>0</v>
      </c>
    </row>
    <row r="16" spans="2:24" x14ac:dyDescent="0.2">
      <c r="B16" s="3" t="s">
        <v>13</v>
      </c>
      <c r="C16" s="3">
        <v>8</v>
      </c>
      <c r="D16" s="3">
        <v>8</v>
      </c>
      <c r="E16" s="10">
        <v>0</v>
      </c>
      <c r="F16" s="16">
        <f t="shared" si="7"/>
        <v>0</v>
      </c>
      <c r="G16" s="16">
        <f t="shared" si="8"/>
        <v>0</v>
      </c>
      <c r="H16" s="40">
        <f t="shared" si="0"/>
        <v>0</v>
      </c>
      <c r="I16">
        <f t="shared" si="1"/>
        <v>0</v>
      </c>
      <c r="J16">
        <v>0</v>
      </c>
      <c r="K16" s="41">
        <f t="shared" si="2"/>
        <v>0</v>
      </c>
      <c r="L16" s="42">
        <f t="shared" si="9"/>
        <v>0</v>
      </c>
      <c r="M16" s="30">
        <f t="shared" si="10"/>
        <v>0</v>
      </c>
      <c r="N16" s="30"/>
      <c r="O16" s="43">
        <f t="shared" si="11"/>
        <v>0</v>
      </c>
      <c r="P16" s="44">
        <f t="shared" si="12"/>
        <v>0</v>
      </c>
      <c r="Q16" s="44"/>
      <c r="R16" s="45">
        <f t="shared" si="3"/>
        <v>0</v>
      </c>
      <c r="S16" s="46">
        <f t="shared" si="13"/>
        <v>0</v>
      </c>
      <c r="T16" s="15"/>
      <c r="U16" s="15"/>
      <c r="V16">
        <f t="shared" si="4"/>
        <v>1</v>
      </c>
      <c r="W16" t="str">
        <f t="shared" si="5"/>
        <v/>
      </c>
      <c r="X16">
        <f t="shared" si="6"/>
        <v>0</v>
      </c>
    </row>
    <row r="17" spans="2:24" x14ac:dyDescent="0.2">
      <c r="B17" s="3" t="s">
        <v>13</v>
      </c>
      <c r="C17" s="3">
        <v>9</v>
      </c>
      <c r="D17" s="3">
        <v>9</v>
      </c>
      <c r="E17" s="10">
        <v>0</v>
      </c>
      <c r="F17" s="16">
        <f t="shared" si="7"/>
        <v>0</v>
      </c>
      <c r="G17" s="16">
        <f t="shared" si="8"/>
        <v>0</v>
      </c>
      <c r="H17" s="40">
        <f t="shared" si="0"/>
        <v>0</v>
      </c>
      <c r="I17">
        <f t="shared" si="1"/>
        <v>0</v>
      </c>
      <c r="J17">
        <v>0</v>
      </c>
      <c r="K17" s="41">
        <f t="shared" si="2"/>
        <v>0</v>
      </c>
      <c r="L17" s="42">
        <f t="shared" si="9"/>
        <v>0</v>
      </c>
      <c r="M17" s="30">
        <f t="shared" si="10"/>
        <v>0</v>
      </c>
      <c r="N17" s="30"/>
      <c r="O17" s="43">
        <f t="shared" si="11"/>
        <v>0</v>
      </c>
      <c r="P17" s="44">
        <f t="shared" si="12"/>
        <v>0</v>
      </c>
      <c r="Q17" s="44"/>
      <c r="R17" s="45">
        <f t="shared" si="3"/>
        <v>0</v>
      </c>
      <c r="S17" s="46">
        <f t="shared" si="13"/>
        <v>0</v>
      </c>
      <c r="T17" s="15"/>
      <c r="U17" s="15"/>
      <c r="V17">
        <f t="shared" si="4"/>
        <v>1</v>
      </c>
      <c r="W17" t="str">
        <f t="shared" si="5"/>
        <v/>
      </c>
      <c r="X17">
        <f t="shared" si="6"/>
        <v>0</v>
      </c>
    </row>
    <row r="18" spans="2:24" x14ac:dyDescent="0.2">
      <c r="B18" s="3" t="s">
        <v>13</v>
      </c>
      <c r="C18" s="3">
        <v>10</v>
      </c>
      <c r="D18" s="3">
        <v>10</v>
      </c>
      <c r="E18" s="10">
        <v>0</v>
      </c>
      <c r="F18" s="16">
        <f t="shared" si="7"/>
        <v>0</v>
      </c>
      <c r="G18" s="16">
        <f t="shared" si="8"/>
        <v>0</v>
      </c>
      <c r="H18" s="40">
        <f t="shared" si="0"/>
        <v>0</v>
      </c>
      <c r="I18">
        <f t="shared" si="1"/>
        <v>0</v>
      </c>
      <c r="J18">
        <v>0</v>
      </c>
      <c r="K18" s="41">
        <f t="shared" si="2"/>
        <v>0</v>
      </c>
      <c r="L18" s="42">
        <f t="shared" si="9"/>
        <v>0</v>
      </c>
      <c r="M18" s="30">
        <f t="shared" si="10"/>
        <v>0</v>
      </c>
      <c r="N18" s="30"/>
      <c r="O18" s="43">
        <f t="shared" si="11"/>
        <v>0</v>
      </c>
      <c r="P18" s="44">
        <f t="shared" si="12"/>
        <v>0</v>
      </c>
      <c r="Q18" s="44"/>
      <c r="R18" s="45">
        <f t="shared" si="3"/>
        <v>0</v>
      </c>
      <c r="S18" s="46">
        <f t="shared" si="13"/>
        <v>0</v>
      </c>
      <c r="T18" s="15"/>
      <c r="U18" s="15"/>
      <c r="V18">
        <f t="shared" si="4"/>
        <v>1</v>
      </c>
      <c r="W18" t="str">
        <f t="shared" si="5"/>
        <v/>
      </c>
      <c r="X18">
        <f t="shared" si="6"/>
        <v>0</v>
      </c>
    </row>
    <row r="19" spans="2:24" x14ac:dyDescent="0.2">
      <c r="B19" s="3" t="s">
        <v>13</v>
      </c>
      <c r="C19" s="3">
        <v>11</v>
      </c>
      <c r="D19" s="3">
        <v>11</v>
      </c>
      <c r="E19" s="10">
        <v>0</v>
      </c>
      <c r="F19" s="16">
        <f t="shared" si="7"/>
        <v>2.777777777777778E-2</v>
      </c>
      <c r="G19" s="16">
        <f t="shared" si="8"/>
        <v>0.1</v>
      </c>
      <c r="H19" s="40">
        <f t="shared" si="0"/>
        <v>0</v>
      </c>
      <c r="I19">
        <f t="shared" si="1"/>
        <v>41.666666666666671</v>
      </c>
      <c r="J19">
        <v>0</v>
      </c>
      <c r="K19" s="41">
        <f t="shared" si="2"/>
        <v>0</v>
      </c>
      <c r="L19" s="42">
        <f t="shared" si="9"/>
        <v>41.666666666666671</v>
      </c>
      <c r="M19" s="30">
        <f t="shared" si="10"/>
        <v>41.666666666666671</v>
      </c>
      <c r="N19" s="47">
        <v>42</v>
      </c>
      <c r="O19" s="43">
        <f t="shared" si="11"/>
        <v>0</v>
      </c>
      <c r="P19" s="44">
        <f t="shared" si="12"/>
        <v>0</v>
      </c>
      <c r="Q19" s="44"/>
      <c r="R19" s="45">
        <f t="shared" si="3"/>
        <v>0</v>
      </c>
      <c r="S19" s="46">
        <f t="shared" si="13"/>
        <v>0</v>
      </c>
      <c r="T19" s="15"/>
      <c r="U19" s="15"/>
      <c r="V19">
        <f t="shared" si="4"/>
        <v>1</v>
      </c>
      <c r="W19" t="str">
        <f t="shared" si="5"/>
        <v/>
      </c>
      <c r="X19">
        <f t="shared" si="6"/>
        <v>0</v>
      </c>
    </row>
    <row r="20" spans="2:24" x14ac:dyDescent="0.2">
      <c r="B20" s="3" t="s">
        <v>13</v>
      </c>
      <c r="C20" s="3">
        <v>12</v>
      </c>
      <c r="D20" s="3">
        <v>12</v>
      </c>
      <c r="E20" s="10">
        <v>0.2</v>
      </c>
      <c r="F20" s="16">
        <f t="shared" si="7"/>
        <v>0.2361111111111111</v>
      </c>
      <c r="G20" s="16">
        <f t="shared" si="8"/>
        <v>0.85</v>
      </c>
      <c r="H20" s="40">
        <f t="shared" si="0"/>
        <v>5.5555555555555559E-2</v>
      </c>
      <c r="I20">
        <f t="shared" si="1"/>
        <v>354.16666666666669</v>
      </c>
      <c r="J20">
        <f>'Power Graphs'!B$1*9.81*0.013</f>
        <v>0</v>
      </c>
      <c r="K20" s="41">
        <f t="shared" si="2"/>
        <v>2.264814814814815E-3</v>
      </c>
      <c r="L20" s="42">
        <f t="shared" si="9"/>
        <v>354.16893148148148</v>
      </c>
      <c r="M20" s="47"/>
      <c r="N20" s="30">
        <f t="shared" ref="N20:N43" si="14">I20+J20+K20</f>
        <v>354.16893148148148</v>
      </c>
      <c r="O20" s="43">
        <f t="shared" si="11"/>
        <v>19.676051748971194</v>
      </c>
      <c r="P20" s="44"/>
      <c r="Q20" s="44">
        <f>(L20*H20)</f>
        <v>19.676051748971194</v>
      </c>
      <c r="R20" s="45">
        <f t="shared" ref="R20:R43" si="15">Q20*C20</f>
        <v>236.11262098765434</v>
      </c>
      <c r="S20" s="46">
        <f t="shared" ref="S20:S43" si="16">Q20*3600</f>
        <v>70833.786296296297</v>
      </c>
      <c r="T20" s="15"/>
      <c r="U20" s="15"/>
      <c r="V20">
        <f t="shared" si="4"/>
        <v>1</v>
      </c>
      <c r="W20" t="str">
        <f t="shared" si="5"/>
        <v/>
      </c>
      <c r="X20">
        <f t="shared" si="6"/>
        <v>5.5555555555555559E-2</v>
      </c>
    </row>
    <row r="21" spans="2:24" x14ac:dyDescent="0.2">
      <c r="B21" s="3" t="s">
        <v>13</v>
      </c>
      <c r="C21" s="3">
        <v>13</v>
      </c>
      <c r="D21" s="3">
        <v>13</v>
      </c>
      <c r="E21" s="10">
        <v>1.7</v>
      </c>
      <c r="F21" s="16">
        <f t="shared" si="7"/>
        <v>0.72222222222222221</v>
      </c>
      <c r="G21" s="16">
        <f t="shared" si="8"/>
        <v>2.6</v>
      </c>
      <c r="H21" s="40">
        <f t="shared" si="0"/>
        <v>0.47222222222222221</v>
      </c>
      <c r="I21">
        <f t="shared" si="1"/>
        <v>1083.3333333333333</v>
      </c>
      <c r="J21">
        <f t="shared" ref="J21:J52" si="17">1500*9.81*0.013</f>
        <v>191.29499999999999</v>
      </c>
      <c r="K21" s="41">
        <f t="shared" si="2"/>
        <v>0.16363287037037036</v>
      </c>
      <c r="L21" s="42">
        <f t="shared" si="9"/>
        <v>1274.7919662037036</v>
      </c>
      <c r="M21" s="47"/>
      <c r="N21" s="30">
        <f t="shared" si="14"/>
        <v>1274.7919662037036</v>
      </c>
      <c r="O21" s="43">
        <f t="shared" si="11"/>
        <v>601.98509515174896</v>
      </c>
      <c r="P21" s="44"/>
      <c r="Q21" s="44">
        <f t="shared" ref="Q21:Q43" si="18">(L21*H21)</f>
        <v>601.98509515174896</v>
      </c>
      <c r="R21" s="45">
        <f t="shared" si="15"/>
        <v>7825.8062369727368</v>
      </c>
      <c r="S21" s="46">
        <f t="shared" si="16"/>
        <v>2167146.3425462963</v>
      </c>
      <c r="T21" s="15"/>
      <c r="U21" s="15"/>
      <c r="V21">
        <f t="shared" si="4"/>
        <v>0</v>
      </c>
      <c r="W21">
        <f t="shared" si="5"/>
        <v>1.7</v>
      </c>
      <c r="X21">
        <f t="shared" si="6"/>
        <v>0.47222222222222221</v>
      </c>
    </row>
    <row r="22" spans="2:24" x14ac:dyDescent="0.2">
      <c r="B22" s="3" t="s">
        <v>13</v>
      </c>
      <c r="C22" s="3">
        <v>14</v>
      </c>
      <c r="D22" s="3">
        <v>14</v>
      </c>
      <c r="E22" s="10">
        <v>5.4</v>
      </c>
      <c r="F22" s="16">
        <f t="shared" si="7"/>
        <v>1.1388888888888891</v>
      </c>
      <c r="G22" s="16">
        <f t="shared" si="8"/>
        <v>4.1000000000000005</v>
      </c>
      <c r="H22" s="40">
        <f t="shared" si="0"/>
        <v>1.5000000000000002</v>
      </c>
      <c r="I22">
        <f t="shared" si="1"/>
        <v>1708.3333333333335</v>
      </c>
      <c r="J22">
        <f t="shared" si="17"/>
        <v>191.29499999999999</v>
      </c>
      <c r="K22" s="41">
        <f t="shared" si="2"/>
        <v>1.6510500000000006</v>
      </c>
      <c r="L22" s="42">
        <f t="shared" si="9"/>
        <v>1901.2793833333335</v>
      </c>
      <c r="M22" s="47"/>
      <c r="N22" s="30">
        <f t="shared" si="14"/>
        <v>1901.2793833333335</v>
      </c>
      <c r="O22" s="43">
        <f t="shared" si="11"/>
        <v>2851.9190750000007</v>
      </c>
      <c r="P22" s="44"/>
      <c r="Q22" s="44">
        <f t="shared" si="18"/>
        <v>2851.9190750000007</v>
      </c>
      <c r="R22" s="45">
        <f t="shared" si="15"/>
        <v>39926.867050000008</v>
      </c>
      <c r="S22" s="46">
        <f t="shared" si="16"/>
        <v>10266908.670000002</v>
      </c>
      <c r="T22" s="15"/>
      <c r="U22" s="15"/>
      <c r="V22">
        <f t="shared" si="4"/>
        <v>0</v>
      </c>
      <c r="W22">
        <f t="shared" si="5"/>
        <v>5.4</v>
      </c>
      <c r="X22">
        <f t="shared" si="6"/>
        <v>1.5</v>
      </c>
    </row>
    <row r="23" spans="2:24" x14ac:dyDescent="0.2">
      <c r="B23" s="3" t="s">
        <v>13</v>
      </c>
      <c r="C23" s="3">
        <v>15</v>
      </c>
      <c r="D23" s="3">
        <v>15</v>
      </c>
      <c r="E23" s="10">
        <v>9.9</v>
      </c>
      <c r="F23" s="16">
        <f t="shared" si="7"/>
        <v>1.0694444444444444</v>
      </c>
      <c r="G23" s="16">
        <f t="shared" si="8"/>
        <v>3.8499999999999996</v>
      </c>
      <c r="H23" s="40">
        <f t="shared" si="0"/>
        <v>2.75</v>
      </c>
      <c r="I23">
        <f t="shared" si="1"/>
        <v>1604.1666666666667</v>
      </c>
      <c r="J23">
        <f t="shared" si="17"/>
        <v>191.29499999999999</v>
      </c>
      <c r="K23" s="41">
        <f t="shared" si="2"/>
        <v>5.5493625</v>
      </c>
      <c r="L23" s="42">
        <f t="shared" si="9"/>
        <v>1801.0110291666667</v>
      </c>
      <c r="M23" s="47"/>
      <c r="N23" s="30">
        <f t="shared" si="14"/>
        <v>1801.0110291666667</v>
      </c>
      <c r="O23" s="43">
        <f t="shared" si="11"/>
        <v>4952.7803302083339</v>
      </c>
      <c r="P23" s="44"/>
      <c r="Q23" s="44">
        <f t="shared" si="18"/>
        <v>4952.7803302083339</v>
      </c>
      <c r="R23" s="45">
        <f t="shared" si="15"/>
        <v>74291.704953125009</v>
      </c>
      <c r="S23" s="46">
        <f t="shared" si="16"/>
        <v>17830009.188750003</v>
      </c>
      <c r="T23" s="15"/>
      <c r="U23" s="15"/>
      <c r="V23">
        <f t="shared" si="4"/>
        <v>0</v>
      </c>
      <c r="W23">
        <f t="shared" si="5"/>
        <v>9.9</v>
      </c>
      <c r="X23">
        <f t="shared" si="6"/>
        <v>2.75</v>
      </c>
    </row>
    <row r="24" spans="2:24" x14ac:dyDescent="0.2">
      <c r="B24" s="3" t="s">
        <v>13</v>
      </c>
      <c r="C24" s="3">
        <v>16</v>
      </c>
      <c r="D24" s="3">
        <v>16</v>
      </c>
      <c r="E24" s="10">
        <v>13.1</v>
      </c>
      <c r="F24" s="16">
        <f t="shared" si="7"/>
        <v>0.97222222222222199</v>
      </c>
      <c r="G24" s="16">
        <f t="shared" si="8"/>
        <v>3.4999999999999991</v>
      </c>
      <c r="H24" s="40">
        <f t="shared" si="0"/>
        <v>3.6388888888888888</v>
      </c>
      <c r="I24">
        <f t="shared" si="1"/>
        <v>1458.333333333333</v>
      </c>
      <c r="J24">
        <f t="shared" si="17"/>
        <v>191.29499999999999</v>
      </c>
      <c r="K24" s="41">
        <f t="shared" si="2"/>
        <v>9.7166217592592599</v>
      </c>
      <c r="L24" s="42">
        <f t="shared" si="9"/>
        <v>1659.3449550925923</v>
      </c>
      <c r="M24" s="47"/>
      <c r="N24" s="30">
        <f t="shared" si="14"/>
        <v>1659.3449550925923</v>
      </c>
      <c r="O24" s="43">
        <f t="shared" si="11"/>
        <v>6038.1719199202662</v>
      </c>
      <c r="P24" s="44"/>
      <c r="Q24" s="44">
        <f t="shared" si="18"/>
        <v>6038.1719199202662</v>
      </c>
      <c r="R24" s="45">
        <f t="shared" si="15"/>
        <v>96610.750718724259</v>
      </c>
      <c r="S24" s="46">
        <f t="shared" si="16"/>
        <v>21737418.911712959</v>
      </c>
      <c r="T24" s="15"/>
      <c r="U24" s="15"/>
      <c r="V24">
        <f t="shared" si="4"/>
        <v>0</v>
      </c>
      <c r="W24">
        <f t="shared" si="5"/>
        <v>13.1</v>
      </c>
      <c r="X24">
        <f t="shared" si="6"/>
        <v>3.6388888888888888</v>
      </c>
    </row>
    <row r="25" spans="2:24" x14ac:dyDescent="0.2">
      <c r="B25" s="3" t="s">
        <v>13</v>
      </c>
      <c r="C25" s="3">
        <v>17</v>
      </c>
      <c r="D25" s="3">
        <v>17</v>
      </c>
      <c r="E25" s="10">
        <v>16.899999999999999</v>
      </c>
      <c r="F25" s="16">
        <f t="shared" si="7"/>
        <v>1.1944444444444444</v>
      </c>
      <c r="G25" s="16">
        <f t="shared" si="8"/>
        <v>4.3</v>
      </c>
      <c r="H25" s="40">
        <f t="shared" si="0"/>
        <v>4.6944444444444446</v>
      </c>
      <c r="I25">
        <f t="shared" si="1"/>
        <v>1791.6666666666667</v>
      </c>
      <c r="J25">
        <f t="shared" si="17"/>
        <v>191.29499999999999</v>
      </c>
      <c r="K25" s="41">
        <f t="shared" si="2"/>
        <v>16.171343981481481</v>
      </c>
      <c r="L25" s="42">
        <f t="shared" si="9"/>
        <v>1999.1330106481482</v>
      </c>
      <c r="M25" s="47"/>
      <c r="N25" s="30">
        <f t="shared" si="14"/>
        <v>1999.1330106481482</v>
      </c>
      <c r="O25" s="43">
        <f t="shared" si="11"/>
        <v>9384.8188555426968</v>
      </c>
      <c r="P25" s="44"/>
      <c r="Q25" s="44">
        <f t="shared" si="18"/>
        <v>9384.8188555426968</v>
      </c>
      <c r="R25" s="45">
        <f t="shared" si="15"/>
        <v>159541.92054422584</v>
      </c>
      <c r="S25" s="46">
        <f t="shared" si="16"/>
        <v>33785347.879953712</v>
      </c>
      <c r="T25" s="15"/>
      <c r="U25" s="15"/>
      <c r="V25">
        <f t="shared" si="4"/>
        <v>0</v>
      </c>
      <c r="W25">
        <f t="shared" si="5"/>
        <v>16.899999999999999</v>
      </c>
      <c r="X25">
        <f t="shared" si="6"/>
        <v>4.6944444444444438</v>
      </c>
    </row>
    <row r="26" spans="2:24" x14ac:dyDescent="0.2">
      <c r="B26" s="3" t="s">
        <v>13</v>
      </c>
      <c r="C26" s="3">
        <v>18</v>
      </c>
      <c r="D26" s="3">
        <v>18</v>
      </c>
      <c r="E26" s="10">
        <v>21.7</v>
      </c>
      <c r="F26" s="16">
        <f t="shared" si="7"/>
        <v>1.2638888888888891</v>
      </c>
      <c r="G26" s="16">
        <f t="shared" si="8"/>
        <v>4.5500000000000007</v>
      </c>
      <c r="H26" s="40">
        <f t="shared" si="0"/>
        <v>6.0277777777777777</v>
      </c>
      <c r="I26">
        <f t="shared" si="1"/>
        <v>1895.8333333333335</v>
      </c>
      <c r="J26">
        <f t="shared" si="17"/>
        <v>191.29499999999999</v>
      </c>
      <c r="K26" s="41">
        <f t="shared" si="2"/>
        <v>26.661966203703702</v>
      </c>
      <c r="L26" s="42">
        <f t="shared" si="9"/>
        <v>2113.7902995370373</v>
      </c>
      <c r="M26" s="47"/>
      <c r="N26" s="30">
        <f t="shared" si="14"/>
        <v>2113.7902995370373</v>
      </c>
      <c r="O26" s="43">
        <f t="shared" si="11"/>
        <v>12741.458194431585</v>
      </c>
      <c r="P26" s="44"/>
      <c r="Q26" s="44">
        <f t="shared" si="18"/>
        <v>12741.458194431585</v>
      </c>
      <c r="R26" s="45">
        <f t="shared" si="15"/>
        <v>229346.24749976853</v>
      </c>
      <c r="S26" s="46">
        <f t="shared" si="16"/>
        <v>45869249.49995371</v>
      </c>
      <c r="T26" s="15"/>
      <c r="U26" s="15"/>
      <c r="V26">
        <f t="shared" si="4"/>
        <v>0</v>
      </c>
      <c r="W26">
        <f t="shared" si="5"/>
        <v>21.7</v>
      </c>
      <c r="X26">
        <f t="shared" si="6"/>
        <v>6.0277777777777777</v>
      </c>
    </row>
    <row r="27" spans="2:24" x14ac:dyDescent="0.2">
      <c r="B27" s="3" t="s">
        <v>13</v>
      </c>
      <c r="C27" s="3">
        <v>19</v>
      </c>
      <c r="D27" s="3">
        <v>19</v>
      </c>
      <c r="E27" s="10">
        <v>26</v>
      </c>
      <c r="F27" s="16">
        <f t="shared" si="7"/>
        <v>0.80555555555555558</v>
      </c>
      <c r="G27" s="16">
        <f t="shared" si="8"/>
        <v>2.9000000000000004</v>
      </c>
      <c r="H27" s="40">
        <f t="shared" si="0"/>
        <v>7.2222222222222223</v>
      </c>
      <c r="I27">
        <f t="shared" si="1"/>
        <v>1208.3333333333333</v>
      </c>
      <c r="J27">
        <f t="shared" si="17"/>
        <v>191.29499999999999</v>
      </c>
      <c r="K27" s="41">
        <f t="shared" si="2"/>
        <v>38.275370370370368</v>
      </c>
      <c r="L27" s="42">
        <f t="shared" si="9"/>
        <v>1437.9037037037037</v>
      </c>
      <c r="M27" s="47"/>
      <c r="N27" s="30">
        <f t="shared" si="14"/>
        <v>1437.9037037037037</v>
      </c>
      <c r="O27" s="43">
        <f t="shared" si="11"/>
        <v>10384.860082304527</v>
      </c>
      <c r="P27" s="44"/>
      <c r="Q27" s="44">
        <f t="shared" si="18"/>
        <v>10384.860082304527</v>
      </c>
      <c r="R27" s="45">
        <f t="shared" si="15"/>
        <v>197312.34156378603</v>
      </c>
      <c r="S27" s="46">
        <f t="shared" si="16"/>
        <v>37385496.296296299</v>
      </c>
      <c r="T27" s="15"/>
      <c r="U27" s="15"/>
      <c r="V27">
        <f t="shared" si="4"/>
        <v>0</v>
      </c>
      <c r="W27">
        <f t="shared" si="5"/>
        <v>26</v>
      </c>
      <c r="X27">
        <f t="shared" si="6"/>
        <v>7.2222222222222223</v>
      </c>
    </row>
    <row r="28" spans="2:24" x14ac:dyDescent="0.2">
      <c r="B28" s="3" t="s">
        <v>13</v>
      </c>
      <c r="C28" s="3">
        <v>20</v>
      </c>
      <c r="D28" s="3">
        <v>20</v>
      </c>
      <c r="E28" s="10">
        <v>27.5</v>
      </c>
      <c r="F28" s="16">
        <f t="shared" si="7"/>
        <v>0.29166666666666685</v>
      </c>
      <c r="G28" s="16">
        <f t="shared" si="8"/>
        <v>1.0500000000000007</v>
      </c>
      <c r="H28" s="40">
        <f t="shared" si="0"/>
        <v>7.6388888888888893</v>
      </c>
      <c r="I28">
        <f t="shared" si="1"/>
        <v>437.50000000000028</v>
      </c>
      <c r="J28">
        <f t="shared" si="17"/>
        <v>191.29499999999999</v>
      </c>
      <c r="K28" s="41">
        <f t="shared" si="2"/>
        <v>42.819155092592595</v>
      </c>
      <c r="L28" s="42">
        <f t="shared" si="9"/>
        <v>671.61415509259291</v>
      </c>
      <c r="M28" s="47"/>
      <c r="N28" s="30">
        <f t="shared" si="14"/>
        <v>671.61415509259291</v>
      </c>
      <c r="O28" s="43">
        <f t="shared" si="11"/>
        <v>5130.3859069573073</v>
      </c>
      <c r="P28" s="44"/>
      <c r="Q28" s="44">
        <f t="shared" si="18"/>
        <v>5130.3859069573073</v>
      </c>
      <c r="R28" s="45">
        <f t="shared" si="15"/>
        <v>102607.71813914615</v>
      </c>
      <c r="S28" s="46">
        <f t="shared" si="16"/>
        <v>18469389.265046306</v>
      </c>
      <c r="T28" s="15"/>
      <c r="U28" s="15"/>
      <c r="V28">
        <f t="shared" si="4"/>
        <v>0</v>
      </c>
      <c r="W28">
        <f t="shared" si="5"/>
        <v>27.5</v>
      </c>
      <c r="X28">
        <f t="shared" si="6"/>
        <v>7.6388888888888884</v>
      </c>
    </row>
    <row r="29" spans="2:24" x14ac:dyDescent="0.2">
      <c r="B29" s="3" t="s">
        <v>13</v>
      </c>
      <c r="C29" s="3">
        <v>21</v>
      </c>
      <c r="D29" s="3">
        <v>21</v>
      </c>
      <c r="E29" s="10">
        <v>28.1</v>
      </c>
      <c r="F29" s="16">
        <f t="shared" si="7"/>
        <v>0.1111111111111112</v>
      </c>
      <c r="G29" s="16">
        <f t="shared" si="8"/>
        <v>0.40000000000000036</v>
      </c>
      <c r="H29" s="40">
        <f t="shared" si="0"/>
        <v>7.8055555555555562</v>
      </c>
      <c r="I29">
        <f t="shared" si="1"/>
        <v>166.6666666666668</v>
      </c>
      <c r="J29">
        <f t="shared" si="17"/>
        <v>191.29499999999999</v>
      </c>
      <c r="K29" s="41">
        <f t="shared" si="2"/>
        <v>44.708010648148161</v>
      </c>
      <c r="L29" s="42">
        <f t="shared" si="9"/>
        <v>402.66967731481498</v>
      </c>
      <c r="M29" s="47"/>
      <c r="N29" s="30">
        <f t="shared" si="14"/>
        <v>402.66967731481498</v>
      </c>
      <c r="O29" s="43">
        <f t="shared" si="11"/>
        <v>3143.0605368184169</v>
      </c>
      <c r="P29" s="44"/>
      <c r="Q29" s="44">
        <f t="shared" si="18"/>
        <v>3143.0605368184169</v>
      </c>
      <c r="R29" s="45">
        <f t="shared" si="15"/>
        <v>66004.27127318675</v>
      </c>
      <c r="S29" s="46">
        <f t="shared" si="16"/>
        <v>11315017.932546301</v>
      </c>
      <c r="T29" s="15"/>
      <c r="U29" s="15"/>
      <c r="V29">
        <f t="shared" si="4"/>
        <v>0</v>
      </c>
      <c r="W29">
        <f t="shared" si="5"/>
        <v>28.1</v>
      </c>
      <c r="X29">
        <f t="shared" si="6"/>
        <v>7.8055555555555554</v>
      </c>
    </row>
    <row r="30" spans="2:24" x14ac:dyDescent="0.2">
      <c r="B30" s="3" t="s">
        <v>13</v>
      </c>
      <c r="C30" s="3">
        <v>22</v>
      </c>
      <c r="D30" s="3">
        <v>22</v>
      </c>
      <c r="E30" s="10">
        <v>28.3</v>
      </c>
      <c r="F30" s="16">
        <f t="shared" si="7"/>
        <v>9.7222222222222127E-2</v>
      </c>
      <c r="G30" s="16">
        <f t="shared" si="8"/>
        <v>0.34999999999999964</v>
      </c>
      <c r="H30" s="40">
        <f t="shared" si="0"/>
        <v>7.8611111111111116</v>
      </c>
      <c r="I30">
        <f t="shared" si="1"/>
        <v>145.8333333333332</v>
      </c>
      <c r="J30">
        <f t="shared" si="17"/>
        <v>191.29499999999999</v>
      </c>
      <c r="K30" s="41">
        <f t="shared" si="2"/>
        <v>45.346688425925933</v>
      </c>
      <c r="L30" s="42">
        <f t="shared" si="9"/>
        <v>382.47502175925916</v>
      </c>
      <c r="M30" s="47"/>
      <c r="N30" s="30">
        <f t="shared" si="14"/>
        <v>382.47502175925916</v>
      </c>
      <c r="O30" s="43">
        <f t="shared" si="11"/>
        <v>3006.6786432741765</v>
      </c>
      <c r="P30" s="44"/>
      <c r="Q30" s="44">
        <f t="shared" si="18"/>
        <v>3006.6786432741765</v>
      </c>
      <c r="R30" s="45">
        <f t="shared" si="15"/>
        <v>66146.930152031884</v>
      </c>
      <c r="S30" s="46">
        <f t="shared" si="16"/>
        <v>10824043.115787035</v>
      </c>
      <c r="T30" s="15"/>
      <c r="U30" s="15"/>
      <c r="V30">
        <f t="shared" si="4"/>
        <v>0</v>
      </c>
      <c r="W30">
        <f t="shared" si="5"/>
        <v>28.3</v>
      </c>
      <c r="X30">
        <f t="shared" si="6"/>
        <v>7.8611111111111107</v>
      </c>
    </row>
    <row r="31" spans="2:24" x14ac:dyDescent="0.2">
      <c r="B31" s="3" t="s">
        <v>13</v>
      </c>
      <c r="C31" s="3">
        <v>23</v>
      </c>
      <c r="D31" s="3">
        <v>23</v>
      </c>
      <c r="E31" s="10">
        <v>28.8</v>
      </c>
      <c r="F31" s="16">
        <f t="shared" si="7"/>
        <v>0.1111111111111112</v>
      </c>
      <c r="G31" s="16">
        <f t="shared" si="8"/>
        <v>0.40000000000000036</v>
      </c>
      <c r="H31" s="40">
        <f t="shared" si="0"/>
        <v>8</v>
      </c>
      <c r="I31">
        <f t="shared" si="1"/>
        <v>166.6666666666668</v>
      </c>
      <c r="J31">
        <f t="shared" si="17"/>
        <v>191.29499999999999</v>
      </c>
      <c r="K31" s="41">
        <f t="shared" si="2"/>
        <v>46.963200000000001</v>
      </c>
      <c r="L31" s="42">
        <f t="shared" si="9"/>
        <v>404.92486666666684</v>
      </c>
      <c r="M31" s="47"/>
      <c r="N31" s="30">
        <f t="shared" si="14"/>
        <v>404.92486666666684</v>
      </c>
      <c r="O31" s="43">
        <f t="shared" si="11"/>
        <v>3239.3989333333348</v>
      </c>
      <c r="P31" s="44"/>
      <c r="Q31" s="44">
        <f t="shared" si="18"/>
        <v>3239.3989333333348</v>
      </c>
      <c r="R31" s="45">
        <f t="shared" si="15"/>
        <v>74506.175466666697</v>
      </c>
      <c r="S31" s="46">
        <f t="shared" si="16"/>
        <v>11661836.160000006</v>
      </c>
      <c r="T31" s="15"/>
      <c r="U31" s="15"/>
      <c r="V31">
        <f t="shared" si="4"/>
        <v>0</v>
      </c>
      <c r="W31">
        <f t="shared" si="5"/>
        <v>28.8</v>
      </c>
      <c r="X31">
        <f t="shared" si="6"/>
        <v>8</v>
      </c>
    </row>
    <row r="32" spans="2:24" x14ac:dyDescent="0.2">
      <c r="B32" s="3" t="s">
        <v>13</v>
      </c>
      <c r="C32" s="3">
        <v>24</v>
      </c>
      <c r="D32" s="3">
        <v>24</v>
      </c>
      <c r="E32" s="10">
        <v>29.1</v>
      </c>
      <c r="F32" s="16">
        <f t="shared" si="7"/>
        <v>0.27777777777777779</v>
      </c>
      <c r="G32" s="16">
        <f t="shared" si="8"/>
        <v>1</v>
      </c>
      <c r="H32" s="40">
        <f t="shared" si="0"/>
        <v>8.0833333333333339</v>
      </c>
      <c r="I32">
        <f t="shared" si="1"/>
        <v>416.66666666666669</v>
      </c>
      <c r="J32">
        <f t="shared" si="17"/>
        <v>191.29499999999999</v>
      </c>
      <c r="K32" s="41">
        <f t="shared" si="2"/>
        <v>47.946695833333337</v>
      </c>
      <c r="L32" s="42">
        <f t="shared" si="9"/>
        <v>655.90836250000007</v>
      </c>
      <c r="M32" s="47"/>
      <c r="N32" s="30">
        <f t="shared" si="14"/>
        <v>655.90836250000007</v>
      </c>
      <c r="O32" s="43">
        <f t="shared" si="11"/>
        <v>5301.9259302083346</v>
      </c>
      <c r="P32" s="44"/>
      <c r="Q32" s="44">
        <f t="shared" si="18"/>
        <v>5301.9259302083346</v>
      </c>
      <c r="R32" s="45">
        <f t="shared" si="15"/>
        <v>127246.22232500004</v>
      </c>
      <c r="S32" s="46">
        <f t="shared" si="16"/>
        <v>19086933.348750006</v>
      </c>
      <c r="T32" s="15"/>
      <c r="U32" s="15"/>
      <c r="V32">
        <f t="shared" si="4"/>
        <v>0</v>
      </c>
      <c r="W32">
        <f t="shared" si="5"/>
        <v>29.1</v>
      </c>
      <c r="X32">
        <f t="shared" si="6"/>
        <v>8.0833333333333339</v>
      </c>
    </row>
    <row r="33" spans="2:24" x14ac:dyDescent="0.2">
      <c r="B33" s="3" t="s">
        <v>13</v>
      </c>
      <c r="C33" s="3">
        <v>25</v>
      </c>
      <c r="D33" s="3">
        <v>25</v>
      </c>
      <c r="E33" s="10">
        <v>30.8</v>
      </c>
      <c r="F33" s="16">
        <f t="shared" si="7"/>
        <v>0.38888888888888851</v>
      </c>
      <c r="G33" s="16">
        <f t="shared" si="8"/>
        <v>1.3999999999999986</v>
      </c>
      <c r="H33" s="40">
        <f t="shared" si="0"/>
        <v>8.5555555555555554</v>
      </c>
      <c r="I33">
        <f t="shared" si="1"/>
        <v>583.3333333333328</v>
      </c>
      <c r="J33">
        <f t="shared" si="17"/>
        <v>191.29499999999999</v>
      </c>
      <c r="K33" s="41">
        <f t="shared" si="2"/>
        <v>53.712348148148152</v>
      </c>
      <c r="L33" s="42">
        <f t="shared" si="9"/>
        <v>828.34068148148094</v>
      </c>
      <c r="M33" s="47"/>
      <c r="N33" s="30">
        <f t="shared" si="14"/>
        <v>828.34068148148094</v>
      </c>
      <c r="O33" s="43">
        <f t="shared" si="11"/>
        <v>7086.9147193415592</v>
      </c>
      <c r="P33" s="44"/>
      <c r="Q33" s="44">
        <f t="shared" si="18"/>
        <v>7086.9147193415592</v>
      </c>
      <c r="R33" s="45">
        <f t="shared" si="15"/>
        <v>177172.86798353898</v>
      </c>
      <c r="S33" s="46">
        <f t="shared" si="16"/>
        <v>25512892.989629615</v>
      </c>
      <c r="T33" s="15"/>
      <c r="U33" s="15"/>
      <c r="V33">
        <f t="shared" si="4"/>
        <v>0</v>
      </c>
      <c r="W33">
        <f t="shared" si="5"/>
        <v>30.8</v>
      </c>
      <c r="X33">
        <f t="shared" si="6"/>
        <v>8.5555555555555554</v>
      </c>
    </row>
    <row r="34" spans="2:24" x14ac:dyDescent="0.2">
      <c r="B34" s="3" t="s">
        <v>13</v>
      </c>
      <c r="C34" s="3">
        <v>26</v>
      </c>
      <c r="D34" s="3">
        <v>26</v>
      </c>
      <c r="E34" s="10">
        <v>31.9</v>
      </c>
      <c r="F34" s="16">
        <f t="shared" si="7"/>
        <v>0.45833333333333343</v>
      </c>
      <c r="G34" s="16">
        <f t="shared" si="8"/>
        <v>1.6500000000000004</v>
      </c>
      <c r="H34" s="40">
        <f t="shared" si="0"/>
        <v>8.8611111111111107</v>
      </c>
      <c r="I34">
        <f t="shared" si="1"/>
        <v>687.50000000000011</v>
      </c>
      <c r="J34">
        <f t="shared" si="17"/>
        <v>191.29499999999999</v>
      </c>
      <c r="K34" s="41">
        <f t="shared" si="2"/>
        <v>57.617455092592586</v>
      </c>
      <c r="L34" s="42">
        <f t="shared" si="9"/>
        <v>936.41245509259261</v>
      </c>
      <c r="M34" s="47"/>
      <c r="N34" s="30">
        <f t="shared" si="14"/>
        <v>936.41245509259261</v>
      </c>
      <c r="O34" s="43">
        <f t="shared" si="11"/>
        <v>8297.6548104038066</v>
      </c>
      <c r="P34" s="44"/>
      <c r="Q34" s="44">
        <f t="shared" si="18"/>
        <v>8297.6548104038066</v>
      </c>
      <c r="R34" s="45">
        <f t="shared" si="15"/>
        <v>215739.02507049896</v>
      </c>
      <c r="S34" s="46">
        <f t="shared" si="16"/>
        <v>29871557.317453705</v>
      </c>
      <c r="T34" s="15"/>
      <c r="U34" s="15"/>
      <c r="V34">
        <f t="shared" si="4"/>
        <v>0</v>
      </c>
      <c r="W34">
        <f t="shared" si="5"/>
        <v>31.9</v>
      </c>
      <c r="X34">
        <f t="shared" si="6"/>
        <v>8.8611111111111107</v>
      </c>
    </row>
    <row r="35" spans="2:24" x14ac:dyDescent="0.2">
      <c r="B35" s="3" t="s">
        <v>13</v>
      </c>
      <c r="C35" s="3">
        <v>27</v>
      </c>
      <c r="D35" s="3">
        <v>27</v>
      </c>
      <c r="E35" s="10">
        <v>34.1</v>
      </c>
      <c r="F35" s="16">
        <f t="shared" si="7"/>
        <v>0.65277777777777812</v>
      </c>
      <c r="G35" s="16">
        <f t="shared" si="8"/>
        <v>2.3500000000000014</v>
      </c>
      <c r="H35" s="40">
        <f t="shared" si="0"/>
        <v>9.4722222222222232</v>
      </c>
      <c r="I35">
        <f t="shared" si="1"/>
        <v>979.1666666666672</v>
      </c>
      <c r="J35">
        <f t="shared" si="17"/>
        <v>191.29499999999999</v>
      </c>
      <c r="K35" s="41">
        <f t="shared" si="2"/>
        <v>65.838732870370379</v>
      </c>
      <c r="L35" s="42">
        <f t="shared" si="9"/>
        <v>1236.3003995370377</v>
      </c>
      <c r="M35" s="47"/>
      <c r="N35" s="30">
        <f t="shared" si="14"/>
        <v>1236.3003995370377</v>
      </c>
      <c r="O35" s="43">
        <f t="shared" si="11"/>
        <v>11710.512117836943</v>
      </c>
      <c r="P35" s="44"/>
      <c r="Q35" s="44">
        <f t="shared" si="18"/>
        <v>11710.512117836943</v>
      </c>
      <c r="R35" s="45">
        <f t="shared" si="15"/>
        <v>316183.82718159747</v>
      </c>
      <c r="S35" s="46">
        <f t="shared" si="16"/>
        <v>42157843.624212995</v>
      </c>
      <c r="T35" s="15"/>
      <c r="U35" s="15"/>
      <c r="V35">
        <f t="shared" si="4"/>
        <v>0</v>
      </c>
      <c r="W35">
        <f t="shared" si="5"/>
        <v>34.1</v>
      </c>
      <c r="X35">
        <f t="shared" si="6"/>
        <v>9.4722222222222232</v>
      </c>
    </row>
    <row r="36" spans="2:24" x14ac:dyDescent="0.2">
      <c r="B36" s="3" t="s">
        <v>13</v>
      </c>
      <c r="C36" s="3">
        <v>28</v>
      </c>
      <c r="D36" s="3">
        <v>28</v>
      </c>
      <c r="E36" s="10">
        <v>36.6</v>
      </c>
      <c r="F36" s="16">
        <f t="shared" si="7"/>
        <v>0.69444444444444442</v>
      </c>
      <c r="G36" s="16">
        <f t="shared" si="8"/>
        <v>2.5</v>
      </c>
      <c r="H36" s="40">
        <f t="shared" si="0"/>
        <v>10.166666666666668</v>
      </c>
      <c r="I36">
        <f t="shared" si="1"/>
        <v>1041.6666666666667</v>
      </c>
      <c r="J36">
        <f t="shared" si="17"/>
        <v>191.29499999999999</v>
      </c>
      <c r="K36" s="41">
        <f t="shared" si="2"/>
        <v>75.84638333333335</v>
      </c>
      <c r="L36" s="42">
        <f t="shared" si="9"/>
        <v>1308.8080500000001</v>
      </c>
      <c r="M36" s="47"/>
      <c r="N36" s="30">
        <f t="shared" si="14"/>
        <v>1308.8080500000001</v>
      </c>
      <c r="O36" s="43">
        <f t="shared" si="11"/>
        <v>13306.215175000003</v>
      </c>
      <c r="P36" s="44"/>
      <c r="Q36" s="44">
        <f t="shared" si="18"/>
        <v>13306.215175000003</v>
      </c>
      <c r="R36" s="45">
        <f t="shared" si="15"/>
        <v>372574.02490000008</v>
      </c>
      <c r="S36" s="46">
        <f t="shared" si="16"/>
        <v>47902374.63000001</v>
      </c>
      <c r="T36" s="15"/>
      <c r="U36" s="15"/>
      <c r="V36">
        <f t="shared" si="4"/>
        <v>0</v>
      </c>
      <c r="W36">
        <f t="shared" si="5"/>
        <v>36.6</v>
      </c>
      <c r="X36">
        <f t="shared" si="6"/>
        <v>10.166666666666666</v>
      </c>
    </row>
    <row r="37" spans="2:24" x14ac:dyDescent="0.2">
      <c r="B37" s="3" t="s">
        <v>13</v>
      </c>
      <c r="C37" s="3">
        <v>29</v>
      </c>
      <c r="D37" s="3">
        <v>29</v>
      </c>
      <c r="E37" s="10">
        <v>39.1</v>
      </c>
      <c r="F37" s="16">
        <f t="shared" si="7"/>
        <v>0.65277777777777712</v>
      </c>
      <c r="G37" s="16">
        <f t="shared" si="8"/>
        <v>2.3499999999999979</v>
      </c>
      <c r="H37" s="40">
        <f t="shared" si="0"/>
        <v>10.861111111111112</v>
      </c>
      <c r="I37">
        <f t="shared" si="1"/>
        <v>979.16666666666572</v>
      </c>
      <c r="J37">
        <f t="shared" si="17"/>
        <v>191.29499999999999</v>
      </c>
      <c r="K37" s="41">
        <f t="shared" si="2"/>
        <v>86.561788425925954</v>
      </c>
      <c r="L37" s="42">
        <f t="shared" si="9"/>
        <v>1257.0234550925916</v>
      </c>
      <c r="M37" s="47"/>
      <c r="N37" s="30">
        <f t="shared" si="14"/>
        <v>1257.0234550925916</v>
      </c>
      <c r="O37" s="43">
        <f t="shared" si="11"/>
        <v>13652.671415033426</v>
      </c>
      <c r="P37" s="44"/>
      <c r="Q37" s="44">
        <f t="shared" si="18"/>
        <v>13652.671415033426</v>
      </c>
      <c r="R37" s="45">
        <f t="shared" si="15"/>
        <v>395927.47103596939</v>
      </c>
      <c r="S37" s="46">
        <f t="shared" si="16"/>
        <v>49149617.094120339</v>
      </c>
      <c r="T37" s="15"/>
      <c r="U37" s="15"/>
      <c r="V37">
        <f t="shared" si="4"/>
        <v>0</v>
      </c>
      <c r="W37">
        <f t="shared" si="5"/>
        <v>39.1</v>
      </c>
      <c r="X37">
        <f t="shared" si="6"/>
        <v>10.861111111111111</v>
      </c>
    </row>
    <row r="38" spans="2:24" x14ac:dyDescent="0.2">
      <c r="B38" s="3" t="s">
        <v>13</v>
      </c>
      <c r="C38" s="3">
        <v>30</v>
      </c>
      <c r="D38" s="3">
        <v>30</v>
      </c>
      <c r="E38" s="10">
        <v>41.3</v>
      </c>
      <c r="F38" s="16">
        <f t="shared" si="7"/>
        <v>0.47222222222222199</v>
      </c>
      <c r="G38" s="16">
        <f t="shared" si="8"/>
        <v>1.6999999999999993</v>
      </c>
      <c r="H38" s="40">
        <f t="shared" si="0"/>
        <v>11.472222222222221</v>
      </c>
      <c r="I38">
        <f t="shared" si="1"/>
        <v>708.33333333333303</v>
      </c>
      <c r="J38">
        <f t="shared" si="17"/>
        <v>191.29499999999999</v>
      </c>
      <c r="K38" s="41">
        <f t="shared" si="2"/>
        <v>96.576799537037019</v>
      </c>
      <c r="L38" s="42">
        <f t="shared" si="9"/>
        <v>996.20513287036999</v>
      </c>
      <c r="M38" s="47"/>
      <c r="N38" s="30">
        <f t="shared" si="14"/>
        <v>996.20513287036999</v>
      </c>
      <c r="O38" s="43">
        <f t="shared" si="11"/>
        <v>11428.6866632073</v>
      </c>
      <c r="P38" s="44"/>
      <c r="Q38" s="44">
        <f t="shared" si="18"/>
        <v>11428.6866632073</v>
      </c>
      <c r="R38" s="45">
        <f t="shared" si="15"/>
        <v>342860.59989621898</v>
      </c>
      <c r="S38" s="46">
        <f t="shared" si="16"/>
        <v>41143271.98754628</v>
      </c>
      <c r="T38" s="15"/>
      <c r="U38" s="15"/>
      <c r="V38">
        <f t="shared" si="4"/>
        <v>0</v>
      </c>
      <c r="W38">
        <f t="shared" si="5"/>
        <v>41.3</v>
      </c>
      <c r="X38">
        <f t="shared" si="6"/>
        <v>11.472222222222221</v>
      </c>
    </row>
    <row r="39" spans="2:24" x14ac:dyDescent="0.2">
      <c r="B39" s="3" t="s">
        <v>13</v>
      </c>
      <c r="C39" s="3">
        <v>31</v>
      </c>
      <c r="D39" s="3">
        <v>31</v>
      </c>
      <c r="E39" s="10">
        <v>42.5</v>
      </c>
      <c r="F39" s="16">
        <f t="shared" si="7"/>
        <v>0.27777777777777779</v>
      </c>
      <c r="G39" s="16">
        <f t="shared" si="8"/>
        <v>1</v>
      </c>
      <c r="H39" s="40">
        <f t="shared" si="0"/>
        <v>11.805555555555555</v>
      </c>
      <c r="I39">
        <f t="shared" si="1"/>
        <v>416.66666666666669</v>
      </c>
      <c r="J39">
        <f t="shared" si="17"/>
        <v>191.29499999999999</v>
      </c>
      <c r="K39" s="41">
        <f t="shared" si="2"/>
        <v>102.27054398148148</v>
      </c>
      <c r="L39" s="42">
        <f t="shared" si="9"/>
        <v>710.23221064814823</v>
      </c>
      <c r="M39" s="47"/>
      <c r="N39" s="30">
        <f t="shared" si="14"/>
        <v>710.23221064814823</v>
      </c>
      <c r="O39" s="43">
        <f t="shared" si="11"/>
        <v>8384.6858201517498</v>
      </c>
      <c r="P39" s="44"/>
      <c r="Q39" s="44">
        <f t="shared" si="18"/>
        <v>8384.6858201517498</v>
      </c>
      <c r="R39" s="45">
        <f t="shared" si="15"/>
        <v>259925.26042470423</v>
      </c>
      <c r="S39" s="46">
        <f t="shared" si="16"/>
        <v>30184868.952546299</v>
      </c>
      <c r="T39" s="15"/>
      <c r="U39" s="15"/>
      <c r="V39">
        <f t="shared" si="4"/>
        <v>0</v>
      </c>
      <c r="W39">
        <f t="shared" si="5"/>
        <v>42.5</v>
      </c>
      <c r="X39">
        <f t="shared" si="6"/>
        <v>11.805555555555555</v>
      </c>
    </row>
    <row r="40" spans="2:24" x14ac:dyDescent="0.2">
      <c r="B40" s="3" t="s">
        <v>13</v>
      </c>
      <c r="C40" s="3">
        <v>32</v>
      </c>
      <c r="D40" s="3">
        <v>32</v>
      </c>
      <c r="E40" s="10">
        <v>43.3</v>
      </c>
      <c r="F40" s="16">
        <f t="shared" si="7"/>
        <v>0.19444444444444425</v>
      </c>
      <c r="G40" s="16">
        <f t="shared" si="8"/>
        <v>0.69999999999999929</v>
      </c>
      <c r="H40" s="40">
        <f t="shared" si="0"/>
        <v>12.027777777777777</v>
      </c>
      <c r="I40">
        <f t="shared" si="1"/>
        <v>291.6666666666664</v>
      </c>
      <c r="J40">
        <f t="shared" si="17"/>
        <v>191.29499999999999</v>
      </c>
      <c r="K40" s="41">
        <f t="shared" si="2"/>
        <v>106.15696620370369</v>
      </c>
      <c r="L40" s="42">
        <f t="shared" si="9"/>
        <v>589.11863287036999</v>
      </c>
      <c r="M40" s="47"/>
      <c r="N40" s="30">
        <f t="shared" si="14"/>
        <v>589.11863287036999</v>
      </c>
      <c r="O40" s="43">
        <f t="shared" si="11"/>
        <v>7085.7880009130604</v>
      </c>
      <c r="P40" s="44"/>
      <c r="Q40" s="44">
        <f t="shared" si="18"/>
        <v>7085.7880009130604</v>
      </c>
      <c r="R40" s="45">
        <f t="shared" si="15"/>
        <v>226745.21602921793</v>
      </c>
      <c r="S40" s="46">
        <f t="shared" si="16"/>
        <v>25508836.803287018</v>
      </c>
      <c r="T40" s="15"/>
      <c r="U40" s="15"/>
      <c r="V40">
        <f t="shared" si="4"/>
        <v>0</v>
      </c>
      <c r="W40">
        <f t="shared" si="5"/>
        <v>43.3</v>
      </c>
      <c r="X40">
        <f t="shared" si="6"/>
        <v>12.027777777777777</v>
      </c>
    </row>
    <row r="41" spans="2:24" x14ac:dyDescent="0.2">
      <c r="B41" s="3" t="s">
        <v>13</v>
      </c>
      <c r="C41" s="3">
        <v>33</v>
      </c>
      <c r="D41" s="3">
        <v>33</v>
      </c>
      <c r="E41" s="10">
        <v>43.9</v>
      </c>
      <c r="F41" s="16">
        <f t="shared" si="7"/>
        <v>0.15277777777777798</v>
      </c>
      <c r="G41" s="16">
        <f t="shared" si="8"/>
        <v>0.55000000000000071</v>
      </c>
      <c r="H41" s="40">
        <f t="shared" si="0"/>
        <v>12.194444444444445</v>
      </c>
      <c r="I41">
        <f t="shared" si="1"/>
        <v>229.16666666666697</v>
      </c>
      <c r="J41">
        <f t="shared" si="17"/>
        <v>191.29499999999999</v>
      </c>
      <c r="K41" s="41">
        <f t="shared" si="2"/>
        <v>109.11934398148148</v>
      </c>
      <c r="L41" s="42">
        <f t="shared" si="9"/>
        <v>529.58101064814844</v>
      </c>
      <c r="M41" s="47"/>
      <c r="N41" s="30">
        <f t="shared" si="14"/>
        <v>529.58101064814844</v>
      </c>
      <c r="O41" s="43">
        <f t="shared" si="11"/>
        <v>6457.9462131815881</v>
      </c>
      <c r="P41" s="44"/>
      <c r="Q41" s="44">
        <f t="shared" si="18"/>
        <v>6457.9462131815881</v>
      </c>
      <c r="R41" s="45">
        <f t="shared" si="15"/>
        <v>213112.22503499241</v>
      </c>
      <c r="S41" s="46">
        <f t="shared" si="16"/>
        <v>23248606.367453717</v>
      </c>
      <c r="T41" s="15"/>
      <c r="U41" s="15"/>
      <c r="V41">
        <f t="shared" si="4"/>
        <v>0</v>
      </c>
      <c r="W41">
        <f t="shared" si="5"/>
        <v>43.9</v>
      </c>
      <c r="X41">
        <f t="shared" si="6"/>
        <v>12.194444444444443</v>
      </c>
    </row>
    <row r="42" spans="2:24" x14ac:dyDescent="0.2">
      <c r="B42" s="3" t="s">
        <v>13</v>
      </c>
      <c r="C42" s="3">
        <v>34</v>
      </c>
      <c r="D42" s="3">
        <v>34</v>
      </c>
      <c r="E42" s="10">
        <v>44.4</v>
      </c>
      <c r="F42" s="16">
        <f t="shared" si="7"/>
        <v>8.3333333333333523E-2</v>
      </c>
      <c r="G42" s="16">
        <f t="shared" si="8"/>
        <v>0.30000000000000071</v>
      </c>
      <c r="H42" s="40">
        <f t="shared" si="0"/>
        <v>12.333333333333334</v>
      </c>
      <c r="I42">
        <f t="shared" si="1"/>
        <v>125.00000000000028</v>
      </c>
      <c r="J42">
        <f t="shared" si="17"/>
        <v>191.29499999999999</v>
      </c>
      <c r="K42" s="41">
        <f t="shared" si="2"/>
        <v>111.61913333333334</v>
      </c>
      <c r="L42" s="42">
        <f t="shared" si="9"/>
        <v>427.91413333333367</v>
      </c>
      <c r="M42" s="47"/>
      <c r="N42" s="30">
        <f t="shared" si="14"/>
        <v>427.91413333333367</v>
      </c>
      <c r="O42" s="43">
        <f t="shared" si="11"/>
        <v>5277.6076444444489</v>
      </c>
      <c r="P42" s="44"/>
      <c r="Q42" s="44">
        <f t="shared" si="18"/>
        <v>5277.6076444444489</v>
      </c>
      <c r="R42" s="45">
        <f t="shared" si="15"/>
        <v>179438.65991111126</v>
      </c>
      <c r="S42" s="46">
        <f t="shared" si="16"/>
        <v>18999387.520000014</v>
      </c>
      <c r="T42" s="15"/>
      <c r="U42" s="15"/>
      <c r="V42">
        <f t="shared" si="4"/>
        <v>0</v>
      </c>
      <c r="W42">
        <f t="shared" si="5"/>
        <v>44.4</v>
      </c>
      <c r="X42">
        <f t="shared" si="6"/>
        <v>12.333333333333332</v>
      </c>
    </row>
    <row r="43" spans="2:24" x14ac:dyDescent="0.2">
      <c r="B43" s="3" t="s">
        <v>13</v>
      </c>
      <c r="C43" s="3">
        <v>35</v>
      </c>
      <c r="D43" s="3">
        <v>35</v>
      </c>
      <c r="E43" s="10">
        <v>44.5</v>
      </c>
      <c r="F43" s="16">
        <f t="shared" si="7"/>
        <v>-2.7777777777777186E-2</v>
      </c>
      <c r="G43" s="16">
        <f t="shared" si="8"/>
        <v>-9.9999999999997868E-2</v>
      </c>
      <c r="H43" s="40">
        <f t="shared" si="0"/>
        <v>12.361111111111112</v>
      </c>
      <c r="I43">
        <f t="shared" si="1"/>
        <v>-41.666666666665776</v>
      </c>
      <c r="J43">
        <f t="shared" si="17"/>
        <v>191.29499999999999</v>
      </c>
      <c r="K43" s="41">
        <f t="shared" si="2"/>
        <v>112.12248842592597</v>
      </c>
      <c r="L43" s="42">
        <f t="shared" si="9"/>
        <v>261.75082175926019</v>
      </c>
      <c r="M43" s="47"/>
      <c r="N43" s="30">
        <f t="shared" si="14"/>
        <v>261.75082175926019</v>
      </c>
      <c r="O43" s="43">
        <f t="shared" si="11"/>
        <v>3235.5309911908553</v>
      </c>
      <c r="P43" s="44"/>
      <c r="Q43" s="44">
        <f t="shared" si="18"/>
        <v>3235.5309911908553</v>
      </c>
      <c r="R43" s="45">
        <f t="shared" si="15"/>
        <v>113243.58469167993</v>
      </c>
      <c r="S43" s="46">
        <f t="shared" si="16"/>
        <v>11647911.568287078</v>
      </c>
      <c r="T43" s="15"/>
      <c r="U43" s="15"/>
      <c r="V43">
        <f t="shared" si="4"/>
        <v>0</v>
      </c>
      <c r="W43">
        <f t="shared" si="5"/>
        <v>44.5</v>
      </c>
      <c r="X43">
        <f t="shared" si="6"/>
        <v>12.361111111111111</v>
      </c>
    </row>
    <row r="44" spans="2:24" x14ac:dyDescent="0.2">
      <c r="B44" s="3" t="s">
        <v>13</v>
      </c>
      <c r="C44" s="3">
        <v>36</v>
      </c>
      <c r="D44" s="3">
        <v>36</v>
      </c>
      <c r="E44" s="10">
        <v>44.2</v>
      </c>
      <c r="F44" s="16">
        <f t="shared" si="7"/>
        <v>-0.24999999999999961</v>
      </c>
      <c r="G44" s="16">
        <f t="shared" si="8"/>
        <v>-0.89999999999999858</v>
      </c>
      <c r="H44" s="40">
        <f t="shared" si="0"/>
        <v>12.277777777777779</v>
      </c>
      <c r="I44">
        <f t="shared" si="1"/>
        <v>-374.99999999999943</v>
      </c>
      <c r="J44">
        <f t="shared" si="17"/>
        <v>191.29499999999999</v>
      </c>
      <c r="K44" s="41">
        <f t="shared" si="2"/>
        <v>110.61582037037039</v>
      </c>
      <c r="L44" s="42">
        <f t="shared" si="9"/>
        <v>-73.089179629629058</v>
      </c>
      <c r="M44" s="30">
        <f t="shared" ref="M44:M56" si="19">I44+J44+K44</f>
        <v>-73.089179629629058</v>
      </c>
      <c r="N44" s="30"/>
      <c r="O44" s="43">
        <f t="shared" si="11"/>
        <v>-897.3727054526679</v>
      </c>
      <c r="P44" s="44">
        <f t="shared" ref="P44:P56" si="20">(M44*H44)</f>
        <v>-897.3727054526679</v>
      </c>
      <c r="Q44" s="44"/>
      <c r="R44" s="45">
        <f t="shared" ref="R44:R56" si="21">P44*C44</f>
        <v>-32305.417396296045</v>
      </c>
      <c r="S44" s="46">
        <f t="shared" si="13"/>
        <v>-3230541.7396296044</v>
      </c>
      <c r="T44" s="15"/>
      <c r="U44" s="15"/>
      <c r="V44">
        <f t="shared" si="4"/>
        <v>0</v>
      </c>
      <c r="W44">
        <f t="shared" si="5"/>
        <v>44.2</v>
      </c>
      <c r="X44">
        <f t="shared" si="6"/>
        <v>12.277777777777779</v>
      </c>
    </row>
    <row r="45" spans="2:24" x14ac:dyDescent="0.2">
      <c r="B45" s="3" t="s">
        <v>13</v>
      </c>
      <c r="C45" s="3">
        <v>37</v>
      </c>
      <c r="D45" s="3">
        <v>37</v>
      </c>
      <c r="E45" s="10">
        <v>42.7</v>
      </c>
      <c r="F45" s="16">
        <f t="shared" si="7"/>
        <v>-0.59722222222222276</v>
      </c>
      <c r="G45" s="16">
        <f t="shared" si="8"/>
        <v>-2.1500000000000021</v>
      </c>
      <c r="H45" s="40">
        <f t="shared" si="0"/>
        <v>11.861111111111112</v>
      </c>
      <c r="I45">
        <f t="shared" si="1"/>
        <v>-895.83333333333417</v>
      </c>
      <c r="J45">
        <f t="shared" si="17"/>
        <v>191.29499999999999</v>
      </c>
      <c r="K45" s="41">
        <f t="shared" si="2"/>
        <v>103.23535509259263</v>
      </c>
      <c r="L45" s="42">
        <f t="shared" si="9"/>
        <v>-601.3029782407416</v>
      </c>
      <c r="M45" s="30">
        <f t="shared" si="19"/>
        <v>-601.3029782407416</v>
      </c>
      <c r="N45" s="30"/>
      <c r="O45" s="43">
        <f t="shared" si="11"/>
        <v>-7132.1214363554636</v>
      </c>
      <c r="P45" s="44">
        <f t="shared" si="20"/>
        <v>-7132.1214363554636</v>
      </c>
      <c r="Q45" s="44"/>
      <c r="R45" s="45">
        <f t="shared" si="21"/>
        <v>-263888.49314515217</v>
      </c>
      <c r="S45" s="46">
        <f t="shared" si="13"/>
        <v>-25675637.170879669</v>
      </c>
      <c r="T45" s="15"/>
      <c r="U45" s="15"/>
      <c r="V45">
        <f t="shared" si="4"/>
        <v>0</v>
      </c>
      <c r="W45">
        <f t="shared" si="5"/>
        <v>42.7</v>
      </c>
      <c r="X45">
        <f t="shared" si="6"/>
        <v>11.861111111111112</v>
      </c>
    </row>
    <row r="46" spans="2:24" x14ac:dyDescent="0.2">
      <c r="B46" s="3" t="s">
        <v>13</v>
      </c>
      <c r="C46" s="3">
        <v>38</v>
      </c>
      <c r="D46" s="3">
        <v>38</v>
      </c>
      <c r="E46" s="10">
        <v>39.9</v>
      </c>
      <c r="F46" s="16">
        <f t="shared" si="7"/>
        <v>-0.79166666666666707</v>
      </c>
      <c r="G46" s="16">
        <f t="shared" si="8"/>
        <v>-2.8500000000000014</v>
      </c>
      <c r="H46" s="40">
        <f t="shared" si="0"/>
        <v>11.083333333333334</v>
      </c>
      <c r="I46">
        <f t="shared" si="1"/>
        <v>-1187.5000000000007</v>
      </c>
      <c r="J46">
        <f t="shared" si="17"/>
        <v>191.29499999999999</v>
      </c>
      <c r="K46" s="41">
        <f t="shared" si="2"/>
        <v>90.140195833333337</v>
      </c>
      <c r="L46" s="42">
        <f t="shared" si="9"/>
        <v>-906.06480416666739</v>
      </c>
      <c r="M46" s="30">
        <f t="shared" si="19"/>
        <v>-906.06480416666739</v>
      </c>
      <c r="N46" s="30"/>
      <c r="O46" s="43">
        <f t="shared" si="11"/>
        <v>-10042.218246180564</v>
      </c>
      <c r="P46" s="44">
        <f t="shared" si="20"/>
        <v>-10042.218246180564</v>
      </c>
      <c r="Q46" s="44"/>
      <c r="R46" s="45">
        <f t="shared" si="21"/>
        <v>-381604.29335486144</v>
      </c>
      <c r="S46" s="46">
        <f t="shared" si="13"/>
        <v>-36151985.686250031</v>
      </c>
      <c r="T46" s="15"/>
      <c r="U46" s="15"/>
      <c r="V46">
        <f t="shared" si="4"/>
        <v>0</v>
      </c>
      <c r="W46">
        <f t="shared" si="5"/>
        <v>39.9</v>
      </c>
      <c r="X46">
        <f t="shared" si="6"/>
        <v>11.083333333333332</v>
      </c>
    </row>
    <row r="47" spans="2:24" x14ac:dyDescent="0.2">
      <c r="B47" s="3" t="s">
        <v>13</v>
      </c>
      <c r="C47" s="3">
        <v>39</v>
      </c>
      <c r="D47" s="3">
        <v>39</v>
      </c>
      <c r="E47" s="10">
        <v>37</v>
      </c>
      <c r="F47" s="16">
        <f t="shared" si="7"/>
        <v>-0.73611111111111072</v>
      </c>
      <c r="G47" s="16">
        <f t="shared" si="8"/>
        <v>-2.6499999999999986</v>
      </c>
      <c r="H47" s="40">
        <f t="shared" si="0"/>
        <v>10.277777777777779</v>
      </c>
      <c r="I47">
        <f t="shared" si="1"/>
        <v>-1104.1666666666661</v>
      </c>
      <c r="J47">
        <f t="shared" si="17"/>
        <v>191.29499999999999</v>
      </c>
      <c r="K47" s="41">
        <f t="shared" si="2"/>
        <v>77.51328703703706</v>
      </c>
      <c r="L47" s="42">
        <f t="shared" si="9"/>
        <v>-835.3583796296291</v>
      </c>
      <c r="M47" s="30">
        <f t="shared" si="19"/>
        <v>-835.3583796296291</v>
      </c>
      <c r="N47" s="30"/>
      <c r="O47" s="43">
        <f t="shared" si="11"/>
        <v>-8585.6277906378546</v>
      </c>
      <c r="P47" s="44">
        <f t="shared" si="20"/>
        <v>-8585.6277906378546</v>
      </c>
      <c r="Q47" s="44"/>
      <c r="R47" s="45">
        <f t="shared" si="21"/>
        <v>-334839.48383487633</v>
      </c>
      <c r="S47" s="46">
        <f t="shared" si="13"/>
        <v>-30908260.046296276</v>
      </c>
      <c r="T47" s="15"/>
      <c r="U47" s="15"/>
      <c r="V47">
        <f t="shared" si="4"/>
        <v>0</v>
      </c>
      <c r="W47">
        <f t="shared" si="5"/>
        <v>37</v>
      </c>
      <c r="X47">
        <f t="shared" si="6"/>
        <v>10.277777777777777</v>
      </c>
    </row>
    <row r="48" spans="2:24" x14ac:dyDescent="0.2">
      <c r="B48" s="3" t="s">
        <v>13</v>
      </c>
      <c r="C48" s="3">
        <v>40</v>
      </c>
      <c r="D48" s="3">
        <v>40</v>
      </c>
      <c r="E48" s="10">
        <v>34.6</v>
      </c>
      <c r="F48" s="16">
        <f t="shared" si="7"/>
        <v>-0.65277777777777812</v>
      </c>
      <c r="G48" s="16">
        <f t="shared" si="8"/>
        <v>-2.3500000000000014</v>
      </c>
      <c r="H48" s="40">
        <f t="shared" si="0"/>
        <v>9.6111111111111125</v>
      </c>
      <c r="I48">
        <f t="shared" si="1"/>
        <v>-979.1666666666672</v>
      </c>
      <c r="J48">
        <f t="shared" si="17"/>
        <v>191.29499999999999</v>
      </c>
      <c r="K48" s="41">
        <f t="shared" si="2"/>
        <v>67.783642592592614</v>
      </c>
      <c r="L48" s="42">
        <f t="shared" si="9"/>
        <v>-720.08802407407461</v>
      </c>
      <c r="M48" s="30">
        <f t="shared" si="19"/>
        <v>-720.08802407407461</v>
      </c>
      <c r="N48" s="30"/>
      <c r="O48" s="43">
        <f t="shared" si="11"/>
        <v>-6920.8460091563848</v>
      </c>
      <c r="P48" s="44">
        <f t="shared" si="20"/>
        <v>-6920.8460091563848</v>
      </c>
      <c r="Q48" s="44"/>
      <c r="R48" s="45">
        <f t="shared" si="21"/>
        <v>-276833.84036625538</v>
      </c>
      <c r="S48" s="46">
        <f t="shared" si="13"/>
        <v>-24915045.632962987</v>
      </c>
      <c r="T48" s="15"/>
      <c r="U48" s="15"/>
      <c r="V48">
        <f t="shared" si="4"/>
        <v>0</v>
      </c>
      <c r="W48">
        <f t="shared" si="5"/>
        <v>34.6</v>
      </c>
      <c r="X48">
        <f t="shared" si="6"/>
        <v>9.6111111111111107</v>
      </c>
    </row>
    <row r="49" spans="2:24" x14ac:dyDescent="0.2">
      <c r="B49" s="3" t="s">
        <v>13</v>
      </c>
      <c r="C49" s="3">
        <v>41</v>
      </c>
      <c r="D49" s="3">
        <v>41</v>
      </c>
      <c r="E49" s="10">
        <v>32.299999999999997</v>
      </c>
      <c r="F49" s="16">
        <f t="shared" si="7"/>
        <v>-0.7777777777777779</v>
      </c>
      <c r="G49" s="16">
        <f t="shared" si="8"/>
        <v>-2.8000000000000007</v>
      </c>
      <c r="H49" s="40">
        <f t="shared" si="0"/>
        <v>8.9722222222222214</v>
      </c>
      <c r="I49">
        <f t="shared" si="1"/>
        <v>-1166.6666666666667</v>
      </c>
      <c r="J49">
        <f t="shared" si="17"/>
        <v>191.29499999999999</v>
      </c>
      <c r="K49" s="41">
        <f t="shared" si="2"/>
        <v>59.071466203703686</v>
      </c>
      <c r="L49" s="42">
        <f t="shared" si="9"/>
        <v>-916.30020046296306</v>
      </c>
      <c r="M49" s="30">
        <f t="shared" si="19"/>
        <v>-916.30020046296306</v>
      </c>
      <c r="N49" s="30"/>
      <c r="O49" s="43">
        <f t="shared" si="11"/>
        <v>-8221.2490208204727</v>
      </c>
      <c r="P49" s="44">
        <f t="shared" si="20"/>
        <v>-8221.2490208204727</v>
      </c>
      <c r="Q49" s="44"/>
      <c r="R49" s="45">
        <f t="shared" si="21"/>
        <v>-337071.20985363936</v>
      </c>
      <c r="S49" s="46">
        <f t="shared" si="13"/>
        <v>-29596496.4749537</v>
      </c>
      <c r="T49" s="15"/>
      <c r="U49" s="15"/>
      <c r="V49">
        <f t="shared" si="4"/>
        <v>0</v>
      </c>
      <c r="W49">
        <f t="shared" si="5"/>
        <v>32.299999999999997</v>
      </c>
      <c r="X49">
        <f t="shared" si="6"/>
        <v>8.9722222222222214</v>
      </c>
    </row>
    <row r="50" spans="2:24" x14ac:dyDescent="0.2">
      <c r="B50" s="3" t="s">
        <v>13</v>
      </c>
      <c r="C50" s="3">
        <v>42</v>
      </c>
      <c r="D50" s="3">
        <v>42</v>
      </c>
      <c r="E50" s="10">
        <v>29</v>
      </c>
      <c r="F50" s="16">
        <f t="shared" si="7"/>
        <v>-0.99999999999999933</v>
      </c>
      <c r="G50" s="16">
        <f t="shared" si="8"/>
        <v>-3.5999999999999979</v>
      </c>
      <c r="H50" s="40">
        <f t="shared" si="0"/>
        <v>8.0555555555555554</v>
      </c>
      <c r="I50">
        <f t="shared" si="1"/>
        <v>-1499.9999999999991</v>
      </c>
      <c r="J50">
        <f t="shared" si="17"/>
        <v>191.29499999999999</v>
      </c>
      <c r="K50" s="41">
        <f t="shared" si="2"/>
        <v>47.617731481481485</v>
      </c>
      <c r="L50" s="42">
        <f t="shared" si="9"/>
        <v>-1261.0872685185175</v>
      </c>
      <c r="M50" s="30">
        <f t="shared" si="19"/>
        <v>-1261.0872685185175</v>
      </c>
      <c r="N50" s="30"/>
      <c r="O50" s="43">
        <f t="shared" si="11"/>
        <v>-10158.758551954725</v>
      </c>
      <c r="P50" s="44">
        <f t="shared" si="20"/>
        <v>-10158.758551954725</v>
      </c>
      <c r="Q50" s="44"/>
      <c r="R50" s="45">
        <f t="shared" si="21"/>
        <v>-426667.85918209841</v>
      </c>
      <c r="S50" s="46">
        <f t="shared" si="13"/>
        <v>-36571530.787037008</v>
      </c>
      <c r="T50" s="15"/>
      <c r="U50" s="15"/>
      <c r="V50">
        <f t="shared" si="4"/>
        <v>0</v>
      </c>
      <c r="W50">
        <f t="shared" si="5"/>
        <v>29</v>
      </c>
      <c r="X50">
        <f t="shared" si="6"/>
        <v>8.0555555555555554</v>
      </c>
    </row>
    <row r="51" spans="2:24" x14ac:dyDescent="0.2">
      <c r="B51" s="3" t="s">
        <v>13</v>
      </c>
      <c r="C51" s="3">
        <v>43</v>
      </c>
      <c r="D51" s="3">
        <v>43</v>
      </c>
      <c r="E51" s="10">
        <v>25.1</v>
      </c>
      <c r="F51" s="16">
        <f t="shared" si="7"/>
        <v>-0.94444444444444453</v>
      </c>
      <c r="G51" s="16">
        <f t="shared" si="8"/>
        <v>-3.4000000000000004</v>
      </c>
      <c r="H51" s="40">
        <f t="shared" si="0"/>
        <v>6.9722222222222232</v>
      </c>
      <c r="I51">
        <f t="shared" si="1"/>
        <v>-1416.6666666666667</v>
      </c>
      <c r="J51">
        <f t="shared" si="17"/>
        <v>191.29499999999999</v>
      </c>
      <c r="K51" s="41">
        <f t="shared" si="2"/>
        <v>35.671399537037047</v>
      </c>
      <c r="L51" s="42">
        <f t="shared" si="9"/>
        <v>-1189.7002671296295</v>
      </c>
      <c r="M51" s="30">
        <f t="shared" si="19"/>
        <v>-1189.7002671296295</v>
      </c>
      <c r="N51" s="30"/>
      <c r="O51" s="43">
        <f t="shared" si="11"/>
        <v>-8294.854640264919</v>
      </c>
      <c r="P51" s="44">
        <f t="shared" si="20"/>
        <v>-8294.854640264919</v>
      </c>
      <c r="Q51" s="44"/>
      <c r="R51" s="45">
        <f t="shared" si="21"/>
        <v>-356678.74953139154</v>
      </c>
      <c r="S51" s="46">
        <f t="shared" si="13"/>
        <v>-29861476.704953708</v>
      </c>
      <c r="T51" s="15"/>
      <c r="U51" s="15"/>
      <c r="V51">
        <f t="shared" si="4"/>
        <v>0</v>
      </c>
      <c r="W51">
        <f t="shared" si="5"/>
        <v>25.1</v>
      </c>
      <c r="X51">
        <f t="shared" si="6"/>
        <v>6.9722222222222223</v>
      </c>
    </row>
    <row r="52" spans="2:24" x14ac:dyDescent="0.2">
      <c r="B52" s="3" t="s">
        <v>13</v>
      </c>
      <c r="C52" s="3">
        <v>44</v>
      </c>
      <c r="D52" s="3">
        <v>44</v>
      </c>
      <c r="E52" s="10">
        <v>22.2</v>
      </c>
      <c r="F52" s="16">
        <f t="shared" si="7"/>
        <v>-0.5833333333333337</v>
      </c>
      <c r="G52" s="16">
        <f t="shared" si="8"/>
        <v>-2.1000000000000014</v>
      </c>
      <c r="H52" s="40">
        <f t="shared" si="0"/>
        <v>6.166666666666667</v>
      </c>
      <c r="I52">
        <f t="shared" si="1"/>
        <v>-875.00000000000057</v>
      </c>
      <c r="J52">
        <f t="shared" si="17"/>
        <v>191.29499999999999</v>
      </c>
      <c r="K52" s="41">
        <f t="shared" si="2"/>
        <v>27.904783333333334</v>
      </c>
      <c r="L52" s="42">
        <f t="shared" si="9"/>
        <v>-655.80021666666732</v>
      </c>
      <c r="M52" s="30">
        <f t="shared" si="19"/>
        <v>-655.80021666666732</v>
      </c>
      <c r="N52" s="30"/>
      <c r="O52" s="43">
        <f t="shared" si="11"/>
        <v>-4044.1013361111154</v>
      </c>
      <c r="P52" s="44">
        <f t="shared" si="20"/>
        <v>-4044.1013361111154</v>
      </c>
      <c r="Q52" s="44"/>
      <c r="R52" s="45">
        <f t="shared" si="21"/>
        <v>-177940.45878888908</v>
      </c>
      <c r="S52" s="46">
        <f t="shared" si="13"/>
        <v>-14558764.810000015</v>
      </c>
      <c r="T52" s="15"/>
      <c r="U52" s="15"/>
      <c r="V52">
        <f t="shared" si="4"/>
        <v>0</v>
      </c>
      <c r="W52">
        <f t="shared" si="5"/>
        <v>22.2</v>
      </c>
      <c r="X52">
        <f t="shared" si="6"/>
        <v>6.1666666666666661</v>
      </c>
    </row>
    <row r="53" spans="2:24" x14ac:dyDescent="0.2">
      <c r="B53" s="3" t="s">
        <v>13</v>
      </c>
      <c r="C53" s="3">
        <v>45</v>
      </c>
      <c r="D53" s="3">
        <v>45</v>
      </c>
      <c r="E53" s="10">
        <v>20.9</v>
      </c>
      <c r="F53" s="16">
        <f t="shared" si="7"/>
        <v>-0.25000000000000011</v>
      </c>
      <c r="G53" s="16">
        <f t="shared" si="8"/>
        <v>-0.90000000000000036</v>
      </c>
      <c r="H53" s="40">
        <f t="shared" si="0"/>
        <v>5.8055555555555554</v>
      </c>
      <c r="I53">
        <f t="shared" si="1"/>
        <v>-375.00000000000017</v>
      </c>
      <c r="J53">
        <f t="shared" ref="J53:J84" si="22">1500*9.81*0.013</f>
        <v>191.29499999999999</v>
      </c>
      <c r="K53" s="41">
        <f t="shared" si="2"/>
        <v>24.732343981481481</v>
      </c>
      <c r="L53" s="42">
        <f t="shared" si="9"/>
        <v>-158.97265601851871</v>
      </c>
      <c r="M53" s="30">
        <f t="shared" si="19"/>
        <v>-158.97265601851871</v>
      </c>
      <c r="N53" s="30"/>
      <c r="O53" s="43">
        <f t="shared" si="11"/>
        <v>-922.92458632973353</v>
      </c>
      <c r="P53" s="44">
        <f t="shared" si="20"/>
        <v>-922.92458632973353</v>
      </c>
      <c r="Q53" s="44"/>
      <c r="R53" s="45">
        <f t="shared" si="21"/>
        <v>-41531.606384838007</v>
      </c>
      <c r="S53" s="46">
        <f t="shared" si="13"/>
        <v>-3322528.5107870409</v>
      </c>
      <c r="T53" s="15"/>
      <c r="U53" s="15"/>
      <c r="V53">
        <f t="shared" si="4"/>
        <v>0</v>
      </c>
      <c r="W53">
        <f t="shared" si="5"/>
        <v>20.9</v>
      </c>
      <c r="X53">
        <f t="shared" si="6"/>
        <v>5.8055555555555554</v>
      </c>
    </row>
    <row r="54" spans="2:24" x14ac:dyDescent="0.2">
      <c r="B54" s="3" t="s">
        <v>13</v>
      </c>
      <c r="C54" s="3">
        <v>46</v>
      </c>
      <c r="D54" s="3">
        <v>46</v>
      </c>
      <c r="E54" s="10">
        <v>20.399999999999999</v>
      </c>
      <c r="F54" s="16">
        <f t="shared" si="7"/>
        <v>-0.19444444444444425</v>
      </c>
      <c r="G54" s="16">
        <f t="shared" si="8"/>
        <v>-0.69999999999999929</v>
      </c>
      <c r="H54" s="40">
        <f t="shared" si="0"/>
        <v>5.666666666666667</v>
      </c>
      <c r="I54">
        <f t="shared" si="1"/>
        <v>-291.6666666666664</v>
      </c>
      <c r="J54">
        <f t="shared" si="22"/>
        <v>191.29499999999999</v>
      </c>
      <c r="K54" s="41">
        <f t="shared" si="2"/>
        <v>23.563133333333337</v>
      </c>
      <c r="L54" s="42">
        <f t="shared" si="9"/>
        <v>-76.808533333333074</v>
      </c>
      <c r="M54" s="30">
        <f t="shared" si="19"/>
        <v>-76.808533333333074</v>
      </c>
      <c r="N54" s="30"/>
      <c r="O54" s="43">
        <f t="shared" si="11"/>
        <v>-435.2483555555541</v>
      </c>
      <c r="P54" s="44">
        <f t="shared" si="20"/>
        <v>-435.2483555555541</v>
      </c>
      <c r="Q54" s="44"/>
      <c r="R54" s="45">
        <f t="shared" si="21"/>
        <v>-20021.424355555489</v>
      </c>
      <c r="S54" s="46">
        <f t="shared" si="13"/>
        <v>-1566894.0799999947</v>
      </c>
      <c r="T54" s="15"/>
      <c r="U54" s="15"/>
      <c r="V54">
        <f t="shared" si="4"/>
        <v>0</v>
      </c>
      <c r="W54">
        <f t="shared" si="5"/>
        <v>20.399999999999999</v>
      </c>
      <c r="X54">
        <f t="shared" si="6"/>
        <v>5.6666666666666661</v>
      </c>
    </row>
    <row r="55" spans="2:24" x14ac:dyDescent="0.2">
      <c r="B55" s="3" t="s">
        <v>13</v>
      </c>
      <c r="C55" s="3">
        <v>47</v>
      </c>
      <c r="D55" s="3">
        <v>47</v>
      </c>
      <c r="E55" s="10">
        <v>19.5</v>
      </c>
      <c r="F55" s="16">
        <f t="shared" si="7"/>
        <v>-0.27777777777777779</v>
      </c>
      <c r="G55" s="16">
        <f t="shared" si="8"/>
        <v>-1</v>
      </c>
      <c r="H55" s="40">
        <f t="shared" si="0"/>
        <v>5.416666666666667</v>
      </c>
      <c r="I55">
        <f t="shared" si="1"/>
        <v>-416.66666666666669</v>
      </c>
      <c r="J55">
        <f t="shared" si="22"/>
        <v>191.29499999999999</v>
      </c>
      <c r="K55" s="41">
        <f t="shared" si="2"/>
        <v>21.529895833333338</v>
      </c>
      <c r="L55" s="42">
        <f t="shared" si="9"/>
        <v>-203.84177083333336</v>
      </c>
      <c r="M55" s="30">
        <f t="shared" si="19"/>
        <v>-203.84177083333336</v>
      </c>
      <c r="N55" s="30"/>
      <c r="O55" s="43">
        <f t="shared" si="11"/>
        <v>-1104.1429253472224</v>
      </c>
      <c r="P55" s="44">
        <f t="shared" si="20"/>
        <v>-1104.1429253472224</v>
      </c>
      <c r="Q55" s="44"/>
      <c r="R55" s="45">
        <f t="shared" si="21"/>
        <v>-51894.717491319454</v>
      </c>
      <c r="S55" s="46">
        <f t="shared" si="13"/>
        <v>-3974914.5312500009</v>
      </c>
      <c r="T55" s="15"/>
      <c r="U55" s="15"/>
      <c r="V55">
        <f t="shared" si="4"/>
        <v>0</v>
      </c>
      <c r="W55">
        <f t="shared" si="5"/>
        <v>19.5</v>
      </c>
      <c r="X55">
        <f t="shared" si="6"/>
        <v>5.416666666666667</v>
      </c>
    </row>
    <row r="56" spans="2:24" x14ac:dyDescent="0.2">
      <c r="B56" s="3" t="s">
        <v>13</v>
      </c>
      <c r="C56" s="3">
        <v>48</v>
      </c>
      <c r="D56" s="3">
        <v>48</v>
      </c>
      <c r="E56" s="10">
        <v>18.399999999999999</v>
      </c>
      <c r="F56" s="16">
        <f t="shared" si="7"/>
        <v>-0.23611111111111099</v>
      </c>
      <c r="G56" s="16">
        <f t="shared" si="8"/>
        <v>-0.84999999999999964</v>
      </c>
      <c r="H56" s="40">
        <f t="shared" si="0"/>
        <v>5.1111111111111107</v>
      </c>
      <c r="I56">
        <f t="shared" si="1"/>
        <v>-354.16666666666652</v>
      </c>
      <c r="J56">
        <f t="shared" si="22"/>
        <v>191.29499999999999</v>
      </c>
      <c r="K56" s="41">
        <f t="shared" si="2"/>
        <v>19.16939259259259</v>
      </c>
      <c r="L56" s="42">
        <f t="shared" si="9"/>
        <v>-143.70227407407393</v>
      </c>
      <c r="M56" s="30">
        <f t="shared" si="19"/>
        <v>-143.70227407407393</v>
      </c>
      <c r="N56" s="30"/>
      <c r="O56" s="43">
        <f t="shared" si="11"/>
        <v>-734.47828971193337</v>
      </c>
      <c r="P56" s="44">
        <f t="shared" si="20"/>
        <v>-734.47828971193337</v>
      </c>
      <c r="Q56" s="44"/>
      <c r="R56" s="45">
        <f t="shared" si="21"/>
        <v>-35254.9579061728</v>
      </c>
      <c r="S56" s="46">
        <f t="shared" si="13"/>
        <v>-2644121.8429629602</v>
      </c>
      <c r="T56" s="15"/>
      <c r="U56" s="15"/>
      <c r="V56">
        <f t="shared" si="4"/>
        <v>0</v>
      </c>
      <c r="W56">
        <f t="shared" si="5"/>
        <v>18.399999999999999</v>
      </c>
      <c r="X56">
        <f t="shared" si="6"/>
        <v>5.1111111111111107</v>
      </c>
    </row>
    <row r="57" spans="2:24" x14ac:dyDescent="0.2">
      <c r="B57" s="3" t="s">
        <v>13</v>
      </c>
      <c r="C57" s="3">
        <v>49</v>
      </c>
      <c r="D57" s="3">
        <v>49</v>
      </c>
      <c r="E57" s="10">
        <v>17.8</v>
      </c>
      <c r="F57" s="16">
        <f t="shared" si="7"/>
        <v>-8.3333333333333037E-2</v>
      </c>
      <c r="G57" s="16">
        <f t="shared" si="8"/>
        <v>-0.29999999999999893</v>
      </c>
      <c r="H57" s="40">
        <f t="shared" si="0"/>
        <v>4.9444444444444446</v>
      </c>
      <c r="I57">
        <f t="shared" si="1"/>
        <v>-124.99999999999956</v>
      </c>
      <c r="J57">
        <f t="shared" si="22"/>
        <v>191.29499999999999</v>
      </c>
      <c r="K57" s="41">
        <f t="shared" si="2"/>
        <v>17.93959814814815</v>
      </c>
      <c r="L57" s="42">
        <f t="shared" si="9"/>
        <v>84.234598148148578</v>
      </c>
      <c r="M57" s="47"/>
      <c r="N57" s="30">
        <f>I57+J57+K57</f>
        <v>84.234598148148578</v>
      </c>
      <c r="O57" s="43">
        <f t="shared" si="11"/>
        <v>416.49329084362353</v>
      </c>
      <c r="P57" s="44"/>
      <c r="Q57" s="44">
        <f>(N57*H57)</f>
        <v>416.49329084362353</v>
      </c>
      <c r="R57" s="45">
        <f>Q57*C57</f>
        <v>20408.171251337553</v>
      </c>
      <c r="S57" s="46">
        <f>Q57*3600</f>
        <v>1499375.8470370446</v>
      </c>
      <c r="T57" s="15"/>
      <c r="U57" s="15"/>
      <c r="V57">
        <f t="shared" si="4"/>
        <v>0</v>
      </c>
      <c r="W57">
        <f t="shared" si="5"/>
        <v>17.8</v>
      </c>
      <c r="X57">
        <f t="shared" si="6"/>
        <v>4.9444444444444446</v>
      </c>
    </row>
    <row r="58" spans="2:24" x14ac:dyDescent="0.2">
      <c r="B58" s="3" t="s">
        <v>13</v>
      </c>
      <c r="C58" s="3">
        <v>50</v>
      </c>
      <c r="D58" s="3">
        <v>50</v>
      </c>
      <c r="E58" s="10">
        <v>17.8</v>
      </c>
      <c r="F58" s="16">
        <f t="shared" si="7"/>
        <v>-5.5555555555555851E-2</v>
      </c>
      <c r="G58" s="16">
        <f t="shared" si="8"/>
        <v>-0.20000000000000107</v>
      </c>
      <c r="H58" s="40">
        <f t="shared" si="0"/>
        <v>4.9444444444444446</v>
      </c>
      <c r="I58">
        <f t="shared" si="1"/>
        <v>-83.333333333333783</v>
      </c>
      <c r="J58">
        <f t="shared" si="22"/>
        <v>191.29499999999999</v>
      </c>
      <c r="K58" s="41">
        <f t="shared" si="2"/>
        <v>17.93959814814815</v>
      </c>
      <c r="L58" s="42">
        <f t="shared" si="9"/>
        <v>125.90126481481435</v>
      </c>
      <c r="M58" s="47"/>
      <c r="N58" s="30">
        <f>I58+J58+K58</f>
        <v>125.90126481481435</v>
      </c>
      <c r="O58" s="43">
        <f t="shared" si="11"/>
        <v>622.51180936213768</v>
      </c>
      <c r="P58" s="44"/>
      <c r="Q58" s="44">
        <f>(N58*H58)</f>
        <v>622.51180936213768</v>
      </c>
      <c r="R58" s="45">
        <f>Q58*C58</f>
        <v>31125.590468106886</v>
      </c>
      <c r="S58" s="46">
        <f>Q58*3600</f>
        <v>2241042.5137036955</v>
      </c>
      <c r="T58" s="15"/>
      <c r="U58" s="15"/>
      <c r="V58">
        <f t="shared" si="4"/>
        <v>0</v>
      </c>
      <c r="W58">
        <f t="shared" si="5"/>
        <v>17.8</v>
      </c>
      <c r="X58">
        <f t="shared" si="6"/>
        <v>4.9444444444444446</v>
      </c>
    </row>
    <row r="59" spans="2:24" x14ac:dyDescent="0.2">
      <c r="B59" s="3" t="s">
        <v>13</v>
      </c>
      <c r="C59" s="3">
        <v>51</v>
      </c>
      <c r="D59" s="3">
        <v>51</v>
      </c>
      <c r="E59" s="10">
        <v>17.399999999999999</v>
      </c>
      <c r="F59" s="16">
        <f t="shared" si="7"/>
        <v>-0.29166666666666685</v>
      </c>
      <c r="G59" s="16">
        <f t="shared" si="8"/>
        <v>-1.0500000000000007</v>
      </c>
      <c r="H59" s="40">
        <f t="shared" si="0"/>
        <v>4.833333333333333</v>
      </c>
      <c r="I59">
        <f t="shared" si="1"/>
        <v>-437.50000000000028</v>
      </c>
      <c r="J59">
        <f t="shared" si="22"/>
        <v>191.29499999999999</v>
      </c>
      <c r="K59" s="41">
        <f t="shared" si="2"/>
        <v>17.142383333333331</v>
      </c>
      <c r="L59" s="42">
        <f t="shared" si="9"/>
        <v>-229.06261666666697</v>
      </c>
      <c r="M59" s="30">
        <f>I59+J59+K59</f>
        <v>-229.06261666666697</v>
      </c>
      <c r="N59" s="30"/>
      <c r="O59" s="43">
        <f t="shared" si="11"/>
        <v>-1107.1359805555569</v>
      </c>
      <c r="P59" s="44">
        <f>(M59*H59)</f>
        <v>-1107.1359805555569</v>
      </c>
      <c r="Q59" s="44"/>
      <c r="R59" s="45">
        <f>P59*C59</f>
        <v>-56463.935008333399</v>
      </c>
      <c r="S59" s="46">
        <f t="shared" si="13"/>
        <v>-3985689.5300000049</v>
      </c>
      <c r="T59" s="15"/>
      <c r="U59" s="15"/>
      <c r="V59">
        <f t="shared" si="4"/>
        <v>0</v>
      </c>
      <c r="W59">
        <f t="shared" si="5"/>
        <v>17.399999999999999</v>
      </c>
      <c r="X59">
        <f t="shared" si="6"/>
        <v>4.833333333333333</v>
      </c>
    </row>
    <row r="60" spans="2:24" x14ac:dyDescent="0.2">
      <c r="B60" s="3" t="s">
        <v>13</v>
      </c>
      <c r="C60" s="3">
        <v>52</v>
      </c>
      <c r="D60" s="3">
        <v>52</v>
      </c>
      <c r="E60" s="10">
        <v>15.7</v>
      </c>
      <c r="F60" s="16">
        <f t="shared" si="7"/>
        <v>-0.5972222222222221</v>
      </c>
      <c r="G60" s="16">
        <f t="shared" si="8"/>
        <v>-2.1499999999999995</v>
      </c>
      <c r="H60" s="40">
        <f t="shared" si="0"/>
        <v>4.3611111111111107</v>
      </c>
      <c r="I60">
        <f t="shared" si="1"/>
        <v>-895.83333333333314</v>
      </c>
      <c r="J60">
        <f t="shared" si="22"/>
        <v>191.29499999999999</v>
      </c>
      <c r="K60" s="41">
        <f t="shared" si="2"/>
        <v>13.956355092592592</v>
      </c>
      <c r="L60" s="42">
        <f t="shared" si="9"/>
        <v>-690.58197824074057</v>
      </c>
      <c r="M60" s="30">
        <f>I60+J60+K60</f>
        <v>-690.58197824074057</v>
      </c>
      <c r="N60" s="30"/>
      <c r="O60" s="43">
        <f t="shared" si="11"/>
        <v>-3011.7047384387852</v>
      </c>
      <c r="P60" s="44">
        <f>(M60*H60)</f>
        <v>-3011.7047384387852</v>
      </c>
      <c r="Q60" s="44"/>
      <c r="R60" s="45">
        <f>P60*C60</f>
        <v>-156608.64639881684</v>
      </c>
      <c r="S60" s="46">
        <f t="shared" si="13"/>
        <v>-10842137.058379626</v>
      </c>
      <c r="T60" s="15"/>
      <c r="U60" s="15"/>
      <c r="V60">
        <f t="shared" si="4"/>
        <v>0</v>
      </c>
      <c r="W60">
        <f t="shared" si="5"/>
        <v>15.7</v>
      </c>
      <c r="X60">
        <f t="shared" si="6"/>
        <v>4.3611111111111107</v>
      </c>
    </row>
    <row r="61" spans="2:24" x14ac:dyDescent="0.2">
      <c r="B61" s="3" t="s">
        <v>13</v>
      </c>
      <c r="C61" s="3">
        <v>53</v>
      </c>
      <c r="D61" s="3">
        <v>53</v>
      </c>
      <c r="E61" s="10">
        <v>13.1</v>
      </c>
      <c r="F61" s="16">
        <f t="shared" si="7"/>
        <v>-0.49999999999999994</v>
      </c>
      <c r="G61" s="16">
        <f t="shared" si="8"/>
        <v>-1.7999999999999998</v>
      </c>
      <c r="H61" s="40">
        <f t="shared" si="0"/>
        <v>3.6388888888888888</v>
      </c>
      <c r="I61">
        <f t="shared" si="1"/>
        <v>-749.99999999999989</v>
      </c>
      <c r="J61">
        <f t="shared" si="22"/>
        <v>191.29499999999999</v>
      </c>
      <c r="K61" s="41">
        <f t="shared" si="2"/>
        <v>9.7166217592592599</v>
      </c>
      <c r="L61" s="42">
        <f t="shared" si="9"/>
        <v>-548.98837824074064</v>
      </c>
      <c r="M61" s="30">
        <f>I61+J61+K61</f>
        <v>-548.98837824074064</v>
      </c>
      <c r="N61" s="30"/>
      <c r="O61" s="43">
        <f t="shared" si="11"/>
        <v>-1997.7077097093618</v>
      </c>
      <c r="P61" s="44">
        <f>(M61*H61)</f>
        <v>-1997.7077097093618</v>
      </c>
      <c r="Q61" s="44"/>
      <c r="R61" s="45">
        <f>P61*C61</f>
        <v>-105878.50861459617</v>
      </c>
      <c r="S61" s="46">
        <f t="shared" si="13"/>
        <v>-7191747.754953702</v>
      </c>
      <c r="T61" s="15"/>
      <c r="U61" s="15"/>
      <c r="V61">
        <f t="shared" si="4"/>
        <v>0</v>
      </c>
      <c r="W61">
        <f t="shared" si="5"/>
        <v>13.1</v>
      </c>
      <c r="X61">
        <f t="shared" si="6"/>
        <v>3.6388888888888888</v>
      </c>
    </row>
    <row r="62" spans="2:24" x14ac:dyDescent="0.2">
      <c r="B62" s="3" t="s">
        <v>13</v>
      </c>
      <c r="C62" s="3">
        <v>54</v>
      </c>
      <c r="D62" s="3">
        <v>54</v>
      </c>
      <c r="E62" s="10">
        <v>12.1</v>
      </c>
      <c r="F62" s="16">
        <f t="shared" si="7"/>
        <v>-0.15277777777777773</v>
      </c>
      <c r="G62" s="16">
        <f t="shared" si="8"/>
        <v>-0.54999999999999982</v>
      </c>
      <c r="H62" s="40">
        <f t="shared" si="0"/>
        <v>3.3611111111111112</v>
      </c>
      <c r="I62">
        <f t="shared" si="1"/>
        <v>-229.1666666666666</v>
      </c>
      <c r="J62">
        <f t="shared" si="22"/>
        <v>191.29499999999999</v>
      </c>
      <c r="K62" s="41">
        <f t="shared" si="2"/>
        <v>8.2897884259259254</v>
      </c>
      <c r="L62" s="42">
        <f t="shared" si="9"/>
        <v>-29.581878240740686</v>
      </c>
      <c r="M62" s="30">
        <f>I62+J62+K62</f>
        <v>-29.581878240740686</v>
      </c>
      <c r="N62" s="30"/>
      <c r="O62" s="43">
        <f t="shared" si="11"/>
        <v>-99.427979642489532</v>
      </c>
      <c r="P62" s="44">
        <f>(M62*H62)</f>
        <v>-99.427979642489532</v>
      </c>
      <c r="Q62" s="44"/>
      <c r="R62" s="45">
        <f>P62*C62</f>
        <v>-5369.1109006944343</v>
      </c>
      <c r="S62" s="46">
        <f t="shared" si="13"/>
        <v>-357940.72671296232</v>
      </c>
      <c r="T62" s="15"/>
      <c r="U62" s="15"/>
      <c r="V62">
        <f t="shared" si="4"/>
        <v>0</v>
      </c>
      <c r="W62">
        <f t="shared" si="5"/>
        <v>12.1</v>
      </c>
      <c r="X62">
        <f t="shared" si="6"/>
        <v>3.3611111111111107</v>
      </c>
    </row>
    <row r="63" spans="2:24" x14ac:dyDescent="0.2">
      <c r="B63" s="3" t="s">
        <v>13</v>
      </c>
      <c r="C63" s="3">
        <v>55</v>
      </c>
      <c r="D63" s="3">
        <v>55</v>
      </c>
      <c r="E63" s="10">
        <v>12</v>
      </c>
      <c r="F63" s="16">
        <f t="shared" si="7"/>
        <v>-1.388888888888884E-2</v>
      </c>
      <c r="G63" s="16">
        <f t="shared" si="8"/>
        <v>-4.9999999999999822E-2</v>
      </c>
      <c r="H63" s="40">
        <f t="shared" si="0"/>
        <v>3.3333333333333335</v>
      </c>
      <c r="I63">
        <f t="shared" si="1"/>
        <v>-20.833333333333258</v>
      </c>
      <c r="J63">
        <f t="shared" si="22"/>
        <v>191.29499999999999</v>
      </c>
      <c r="K63" s="41">
        <f t="shared" si="2"/>
        <v>8.1533333333333342</v>
      </c>
      <c r="L63" s="42">
        <f t="shared" si="9"/>
        <v>178.61500000000007</v>
      </c>
      <c r="M63" s="47"/>
      <c r="N63" s="30">
        <f t="shared" ref="N63:N88" si="23">I63+J63+K63</f>
        <v>178.61500000000007</v>
      </c>
      <c r="O63" s="43">
        <f t="shared" si="11"/>
        <v>595.38333333333355</v>
      </c>
      <c r="P63" s="44"/>
      <c r="Q63" s="44">
        <f t="shared" ref="Q63:Q88" si="24">(N63*H63)</f>
        <v>595.38333333333355</v>
      </c>
      <c r="R63" s="45">
        <f t="shared" ref="R63:R88" si="25">Q63*C63</f>
        <v>32746.083333333347</v>
      </c>
      <c r="S63" s="46">
        <f t="shared" ref="S63:S88" si="26">Q63*3600</f>
        <v>2143380.0000000009</v>
      </c>
      <c r="T63" s="15"/>
      <c r="U63" s="15"/>
      <c r="V63">
        <f t="shared" si="4"/>
        <v>0</v>
      </c>
      <c r="W63">
        <f t="shared" si="5"/>
        <v>12</v>
      </c>
      <c r="X63">
        <f t="shared" si="6"/>
        <v>3.333333333333333</v>
      </c>
    </row>
    <row r="64" spans="2:24" x14ac:dyDescent="0.2">
      <c r="B64" s="3" t="s">
        <v>13</v>
      </c>
      <c r="C64" s="3">
        <v>56</v>
      </c>
      <c r="D64" s="3">
        <v>56</v>
      </c>
      <c r="E64" s="10">
        <v>12</v>
      </c>
      <c r="F64" s="16">
        <f t="shared" si="7"/>
        <v>0</v>
      </c>
      <c r="G64" s="16">
        <f t="shared" si="8"/>
        <v>0</v>
      </c>
      <c r="H64" s="40">
        <f t="shared" si="0"/>
        <v>3.3333333333333335</v>
      </c>
      <c r="I64">
        <f t="shared" si="1"/>
        <v>0</v>
      </c>
      <c r="J64">
        <f t="shared" si="22"/>
        <v>191.29499999999999</v>
      </c>
      <c r="K64" s="41">
        <f t="shared" si="2"/>
        <v>8.1533333333333342</v>
      </c>
      <c r="L64" s="42">
        <f t="shared" si="9"/>
        <v>199.44833333333332</v>
      </c>
      <c r="M64" s="47"/>
      <c r="N64" s="30">
        <f t="shared" si="23"/>
        <v>199.44833333333332</v>
      </c>
      <c r="O64" s="43">
        <f t="shared" si="11"/>
        <v>664.82777777777778</v>
      </c>
      <c r="P64" s="44"/>
      <c r="Q64" s="44">
        <f t="shared" si="24"/>
        <v>664.82777777777778</v>
      </c>
      <c r="R64" s="45">
        <f t="shared" si="25"/>
        <v>37230.355555555558</v>
      </c>
      <c r="S64" s="46">
        <f t="shared" si="26"/>
        <v>2393380</v>
      </c>
      <c r="T64" s="15"/>
      <c r="U64" s="15"/>
      <c r="V64">
        <f t="shared" si="4"/>
        <v>0</v>
      </c>
      <c r="W64">
        <f t="shared" si="5"/>
        <v>12</v>
      </c>
      <c r="X64">
        <f t="shared" si="6"/>
        <v>3.333333333333333</v>
      </c>
    </row>
    <row r="65" spans="2:24" x14ac:dyDescent="0.2">
      <c r="B65" s="3" t="s">
        <v>13</v>
      </c>
      <c r="C65" s="3">
        <v>57</v>
      </c>
      <c r="D65" s="3">
        <v>57</v>
      </c>
      <c r="E65" s="10">
        <v>12</v>
      </c>
      <c r="F65" s="16">
        <f t="shared" si="7"/>
        <v>4.1666666666666761E-2</v>
      </c>
      <c r="G65" s="16">
        <f t="shared" si="8"/>
        <v>0.15000000000000036</v>
      </c>
      <c r="H65" s="40">
        <f t="shared" si="0"/>
        <v>3.3333333333333335</v>
      </c>
      <c r="I65">
        <f t="shared" si="1"/>
        <v>62.500000000000142</v>
      </c>
      <c r="J65">
        <f t="shared" si="22"/>
        <v>191.29499999999999</v>
      </c>
      <c r="K65" s="41">
        <f t="shared" si="2"/>
        <v>8.1533333333333342</v>
      </c>
      <c r="L65" s="42">
        <f t="shared" si="9"/>
        <v>261.94833333333344</v>
      </c>
      <c r="M65" s="47"/>
      <c r="N65" s="30">
        <f t="shared" si="23"/>
        <v>261.94833333333344</v>
      </c>
      <c r="O65" s="43">
        <f t="shared" si="11"/>
        <v>873.1611111111115</v>
      </c>
      <c r="P65" s="44"/>
      <c r="Q65" s="44">
        <f t="shared" si="24"/>
        <v>873.1611111111115</v>
      </c>
      <c r="R65" s="45">
        <f t="shared" si="25"/>
        <v>49770.183333333356</v>
      </c>
      <c r="S65" s="46">
        <f t="shared" si="26"/>
        <v>3143380.0000000014</v>
      </c>
      <c r="T65" s="15"/>
      <c r="U65" s="15"/>
      <c r="V65">
        <f t="shared" si="4"/>
        <v>0</v>
      </c>
      <c r="W65">
        <f t="shared" si="5"/>
        <v>12</v>
      </c>
      <c r="X65">
        <f t="shared" si="6"/>
        <v>3.333333333333333</v>
      </c>
    </row>
    <row r="66" spans="2:24" x14ac:dyDescent="0.2">
      <c r="B66" s="3" t="s">
        <v>13</v>
      </c>
      <c r="C66" s="3">
        <v>58</v>
      </c>
      <c r="D66" s="3">
        <v>58</v>
      </c>
      <c r="E66" s="10">
        <v>12.3</v>
      </c>
      <c r="F66" s="16">
        <f t="shared" si="7"/>
        <v>8.3333333333333287E-2</v>
      </c>
      <c r="G66" s="16">
        <f t="shared" si="8"/>
        <v>0.29999999999999982</v>
      </c>
      <c r="H66" s="40">
        <f t="shared" si="0"/>
        <v>3.416666666666667</v>
      </c>
      <c r="I66">
        <f t="shared" si="1"/>
        <v>124.99999999999993</v>
      </c>
      <c r="J66">
        <f t="shared" si="22"/>
        <v>191.29499999999999</v>
      </c>
      <c r="K66" s="41">
        <f t="shared" si="2"/>
        <v>8.5660958333333337</v>
      </c>
      <c r="L66" s="42">
        <f t="shared" si="9"/>
        <v>324.86109583333325</v>
      </c>
      <c r="M66" s="47"/>
      <c r="N66" s="30">
        <f t="shared" si="23"/>
        <v>324.86109583333325</v>
      </c>
      <c r="O66" s="43">
        <f t="shared" si="11"/>
        <v>1109.9420774305554</v>
      </c>
      <c r="P66" s="44"/>
      <c r="Q66" s="44">
        <f t="shared" si="24"/>
        <v>1109.9420774305554</v>
      </c>
      <c r="R66" s="45">
        <f t="shared" si="25"/>
        <v>64376.640490972211</v>
      </c>
      <c r="S66" s="46">
        <f t="shared" si="26"/>
        <v>3995791.4787499993</v>
      </c>
      <c r="T66" s="15"/>
      <c r="U66" s="15"/>
      <c r="V66">
        <f t="shared" si="4"/>
        <v>0</v>
      </c>
      <c r="W66">
        <f t="shared" si="5"/>
        <v>12.3</v>
      </c>
      <c r="X66">
        <f t="shared" si="6"/>
        <v>3.416666666666667</v>
      </c>
    </row>
    <row r="67" spans="2:24" x14ac:dyDescent="0.2">
      <c r="B67" s="3" t="s">
        <v>13</v>
      </c>
      <c r="C67" s="3">
        <v>59</v>
      </c>
      <c r="D67" s="3">
        <v>59</v>
      </c>
      <c r="E67" s="10">
        <v>12.6</v>
      </c>
      <c r="F67" s="16">
        <f t="shared" si="7"/>
        <v>0.33333333333333315</v>
      </c>
      <c r="G67" s="16">
        <f t="shared" si="8"/>
        <v>1.1999999999999993</v>
      </c>
      <c r="H67" s="40">
        <f t="shared" si="0"/>
        <v>3.5</v>
      </c>
      <c r="I67">
        <f t="shared" si="1"/>
        <v>499.99999999999972</v>
      </c>
      <c r="J67">
        <f t="shared" si="22"/>
        <v>191.29499999999999</v>
      </c>
      <c r="K67" s="41">
        <f t="shared" si="2"/>
        <v>8.9890500000000007</v>
      </c>
      <c r="L67" s="42">
        <f t="shared" si="9"/>
        <v>700.28404999999975</v>
      </c>
      <c r="M67" s="47"/>
      <c r="N67" s="30">
        <f t="shared" si="23"/>
        <v>700.28404999999975</v>
      </c>
      <c r="O67" s="43">
        <f t="shared" si="11"/>
        <v>2450.9941749999989</v>
      </c>
      <c r="P67" s="44"/>
      <c r="Q67" s="44">
        <f t="shared" si="24"/>
        <v>2450.9941749999989</v>
      </c>
      <c r="R67" s="45">
        <f t="shared" si="25"/>
        <v>144608.65632499993</v>
      </c>
      <c r="S67" s="46">
        <f t="shared" si="26"/>
        <v>8823579.0299999956</v>
      </c>
      <c r="T67" s="15"/>
      <c r="U67" s="15"/>
      <c r="V67">
        <f t="shared" si="4"/>
        <v>0</v>
      </c>
      <c r="W67">
        <f t="shared" si="5"/>
        <v>12.6</v>
      </c>
      <c r="X67">
        <f t="shared" si="6"/>
        <v>3.5</v>
      </c>
    </row>
    <row r="68" spans="2:24" x14ac:dyDescent="0.2">
      <c r="B68" s="3" t="s">
        <v>13</v>
      </c>
      <c r="C68" s="3">
        <v>60</v>
      </c>
      <c r="D68" s="3">
        <v>60</v>
      </c>
      <c r="E68" s="10">
        <v>14.7</v>
      </c>
      <c r="F68" s="16">
        <f t="shared" si="7"/>
        <v>0.37500000000000011</v>
      </c>
      <c r="G68" s="16">
        <f t="shared" si="8"/>
        <v>1.3500000000000005</v>
      </c>
      <c r="H68" s="40">
        <f t="shared" si="0"/>
        <v>4.083333333333333</v>
      </c>
      <c r="I68">
        <f t="shared" si="1"/>
        <v>562.50000000000011</v>
      </c>
      <c r="J68">
        <f t="shared" si="22"/>
        <v>191.29499999999999</v>
      </c>
      <c r="K68" s="41">
        <f t="shared" si="2"/>
        <v>12.235095833333331</v>
      </c>
      <c r="L68" s="42">
        <f t="shared" si="9"/>
        <v>766.03009583333335</v>
      </c>
      <c r="M68" s="47"/>
      <c r="N68" s="30">
        <f t="shared" si="23"/>
        <v>766.03009583333335</v>
      </c>
      <c r="O68" s="43">
        <f t="shared" si="11"/>
        <v>3127.9562246527776</v>
      </c>
      <c r="P68" s="44"/>
      <c r="Q68" s="44">
        <f t="shared" si="24"/>
        <v>3127.9562246527776</v>
      </c>
      <c r="R68" s="45">
        <f t="shared" si="25"/>
        <v>187677.37347916665</v>
      </c>
      <c r="S68" s="46">
        <f t="shared" si="26"/>
        <v>11260642.408749999</v>
      </c>
      <c r="T68" s="15"/>
      <c r="U68" s="15"/>
      <c r="V68">
        <f t="shared" si="4"/>
        <v>0</v>
      </c>
      <c r="W68">
        <f t="shared" si="5"/>
        <v>14.7</v>
      </c>
      <c r="X68">
        <f t="shared" si="6"/>
        <v>4.083333333333333</v>
      </c>
    </row>
    <row r="69" spans="2:24" x14ac:dyDescent="0.2">
      <c r="B69" s="3" t="s">
        <v>13</v>
      </c>
      <c r="C69" s="3">
        <v>61</v>
      </c>
      <c r="D69" s="3">
        <v>61</v>
      </c>
      <c r="E69" s="10">
        <v>15.3</v>
      </c>
      <c r="F69" s="16">
        <f t="shared" si="7"/>
        <v>0.16666666666666682</v>
      </c>
      <c r="G69" s="16">
        <f t="shared" si="8"/>
        <v>0.60000000000000053</v>
      </c>
      <c r="H69" s="40">
        <f t="shared" si="0"/>
        <v>4.25</v>
      </c>
      <c r="I69">
        <f t="shared" si="1"/>
        <v>250.00000000000023</v>
      </c>
      <c r="J69">
        <f t="shared" si="22"/>
        <v>191.29499999999999</v>
      </c>
      <c r="K69" s="41">
        <f t="shared" si="2"/>
        <v>13.254262499999999</v>
      </c>
      <c r="L69" s="42">
        <f t="shared" si="9"/>
        <v>454.54926250000017</v>
      </c>
      <c r="M69" s="47"/>
      <c r="N69" s="30">
        <f t="shared" si="23"/>
        <v>454.54926250000017</v>
      </c>
      <c r="O69" s="43">
        <f t="shared" si="11"/>
        <v>1931.8343656250008</v>
      </c>
      <c r="P69" s="44"/>
      <c r="Q69" s="44">
        <f t="shared" si="24"/>
        <v>1931.8343656250008</v>
      </c>
      <c r="R69" s="45">
        <f t="shared" si="25"/>
        <v>117841.89630312505</v>
      </c>
      <c r="S69" s="46">
        <f t="shared" si="26"/>
        <v>6954603.7162500033</v>
      </c>
      <c r="T69" s="15"/>
      <c r="U69" s="15"/>
      <c r="V69">
        <f t="shared" si="4"/>
        <v>0</v>
      </c>
      <c r="W69">
        <f t="shared" si="5"/>
        <v>15.3</v>
      </c>
      <c r="X69">
        <f t="shared" si="6"/>
        <v>4.25</v>
      </c>
    </row>
    <row r="70" spans="2:24" x14ac:dyDescent="0.2">
      <c r="B70" s="3" t="s">
        <v>13</v>
      </c>
      <c r="C70" s="3">
        <v>62</v>
      </c>
      <c r="D70" s="3">
        <v>62</v>
      </c>
      <c r="E70" s="10">
        <v>15.9</v>
      </c>
      <c r="F70" s="16">
        <f t="shared" si="7"/>
        <v>0.12499999999999981</v>
      </c>
      <c r="G70" s="16">
        <f t="shared" si="8"/>
        <v>0.44999999999999929</v>
      </c>
      <c r="H70" s="40">
        <f t="shared" si="0"/>
        <v>4.416666666666667</v>
      </c>
      <c r="I70">
        <f t="shared" si="1"/>
        <v>187.49999999999972</v>
      </c>
      <c r="J70">
        <f t="shared" si="22"/>
        <v>191.29499999999999</v>
      </c>
      <c r="K70" s="41">
        <f t="shared" si="2"/>
        <v>14.314195833333335</v>
      </c>
      <c r="L70" s="42">
        <f t="shared" si="9"/>
        <v>393.10919583333305</v>
      </c>
      <c r="M70" s="47"/>
      <c r="N70" s="30">
        <f t="shared" si="23"/>
        <v>393.10919583333305</v>
      </c>
      <c r="O70" s="43">
        <f t="shared" si="11"/>
        <v>1736.2322815972211</v>
      </c>
      <c r="P70" s="44"/>
      <c r="Q70" s="44">
        <f t="shared" si="24"/>
        <v>1736.2322815972211</v>
      </c>
      <c r="R70" s="45">
        <f t="shared" si="25"/>
        <v>107646.40145902771</v>
      </c>
      <c r="S70" s="46">
        <f t="shared" si="26"/>
        <v>6250436.2137499964</v>
      </c>
      <c r="T70" s="15"/>
      <c r="U70" s="15"/>
      <c r="V70">
        <f t="shared" si="4"/>
        <v>0</v>
      </c>
      <c r="W70">
        <f t="shared" si="5"/>
        <v>15.9</v>
      </c>
      <c r="X70">
        <f t="shared" si="6"/>
        <v>4.416666666666667</v>
      </c>
    </row>
    <row r="71" spans="2:24" x14ac:dyDescent="0.2">
      <c r="B71" s="3" t="s">
        <v>13</v>
      </c>
      <c r="C71" s="3">
        <v>63</v>
      </c>
      <c r="D71" s="3">
        <v>63</v>
      </c>
      <c r="E71" s="10">
        <v>16.2</v>
      </c>
      <c r="F71" s="16">
        <f t="shared" si="7"/>
        <v>0.16666666666666682</v>
      </c>
      <c r="G71" s="16">
        <f t="shared" si="8"/>
        <v>0.60000000000000053</v>
      </c>
      <c r="H71" s="40">
        <f t="shared" si="0"/>
        <v>4.5</v>
      </c>
      <c r="I71">
        <f t="shared" si="1"/>
        <v>250.00000000000023</v>
      </c>
      <c r="J71">
        <f t="shared" si="22"/>
        <v>191.29499999999999</v>
      </c>
      <c r="K71" s="41">
        <f t="shared" si="2"/>
        <v>14.859450000000001</v>
      </c>
      <c r="L71" s="42">
        <f t="shared" si="9"/>
        <v>456.15445000000017</v>
      </c>
      <c r="M71" s="47"/>
      <c r="N71" s="30">
        <f t="shared" si="23"/>
        <v>456.15445000000017</v>
      </c>
      <c r="O71" s="43">
        <f t="shared" si="11"/>
        <v>2052.6950250000009</v>
      </c>
      <c r="P71" s="44"/>
      <c r="Q71" s="44">
        <f t="shared" si="24"/>
        <v>2052.6950250000009</v>
      </c>
      <c r="R71" s="45">
        <f t="shared" si="25"/>
        <v>129319.78657500006</v>
      </c>
      <c r="S71" s="46">
        <f t="shared" si="26"/>
        <v>7389702.0900000036</v>
      </c>
      <c r="T71" s="15"/>
      <c r="U71" s="15"/>
      <c r="V71">
        <f t="shared" si="4"/>
        <v>0</v>
      </c>
      <c r="W71">
        <f t="shared" si="5"/>
        <v>16.2</v>
      </c>
      <c r="X71">
        <f t="shared" si="6"/>
        <v>4.5</v>
      </c>
    </row>
    <row r="72" spans="2:24" x14ac:dyDescent="0.2">
      <c r="B72" s="3" t="s">
        <v>13</v>
      </c>
      <c r="C72" s="3">
        <v>64</v>
      </c>
      <c r="D72" s="3">
        <v>64</v>
      </c>
      <c r="E72" s="10">
        <v>17.100000000000001</v>
      </c>
      <c r="F72" s="16">
        <f t="shared" si="7"/>
        <v>0.2222222222222224</v>
      </c>
      <c r="G72" s="16">
        <f t="shared" si="8"/>
        <v>0.80000000000000071</v>
      </c>
      <c r="H72" s="40">
        <f t="shared" ref="H72:H135" si="27">E72*(1000/3600)</f>
        <v>4.7500000000000009</v>
      </c>
      <c r="I72">
        <f t="shared" ref="I72:I135" si="28">1500*F72</f>
        <v>333.3333333333336</v>
      </c>
      <c r="J72">
        <f t="shared" si="22"/>
        <v>191.29499999999999</v>
      </c>
      <c r="K72" s="41">
        <f t="shared" ref="K72:K135" si="29">0.5*1.223*2.4*0.5*H72^2</f>
        <v>16.556362500000006</v>
      </c>
      <c r="L72" s="42">
        <f t="shared" si="9"/>
        <v>541.18469583333354</v>
      </c>
      <c r="M72" s="47"/>
      <c r="N72" s="30">
        <f t="shared" si="23"/>
        <v>541.18469583333354</v>
      </c>
      <c r="O72" s="43">
        <f t="shared" si="11"/>
        <v>2570.6273052083347</v>
      </c>
      <c r="P72" s="44"/>
      <c r="Q72" s="44">
        <f t="shared" si="24"/>
        <v>2570.6273052083347</v>
      </c>
      <c r="R72" s="45">
        <f t="shared" si="25"/>
        <v>164520.14753333342</v>
      </c>
      <c r="S72" s="46">
        <f t="shared" si="26"/>
        <v>9254258.2987500057</v>
      </c>
      <c r="T72" s="15"/>
      <c r="U72" s="15"/>
      <c r="V72">
        <f t="shared" ref="V72:V135" si="30">IF(E72&lt;1,1,0)</f>
        <v>0</v>
      </c>
      <c r="W72">
        <f t="shared" ref="W72:W135" si="31">IF(V72=1,"",E72)</f>
        <v>17.100000000000001</v>
      </c>
      <c r="X72">
        <f t="shared" ref="X72:X135" si="32">E72/3.6</f>
        <v>4.75</v>
      </c>
    </row>
    <row r="73" spans="2:24" x14ac:dyDescent="0.2">
      <c r="B73" s="3" t="s">
        <v>13</v>
      </c>
      <c r="C73" s="3">
        <v>65</v>
      </c>
      <c r="D73" s="3">
        <v>65</v>
      </c>
      <c r="E73" s="10">
        <v>17.8</v>
      </c>
      <c r="F73" s="16">
        <f t="shared" ref="F73:F136" si="33">($E74-$E72)/2/3.6</f>
        <v>0.1388888888888889</v>
      </c>
      <c r="G73" s="16">
        <f t="shared" ref="G73:G136" si="34">($E74-$E72)/2</f>
        <v>0.5</v>
      </c>
      <c r="H73" s="40">
        <f t="shared" si="27"/>
        <v>4.9444444444444446</v>
      </c>
      <c r="I73">
        <f t="shared" si="28"/>
        <v>208.33333333333334</v>
      </c>
      <c r="J73">
        <f t="shared" si="22"/>
        <v>191.29499999999999</v>
      </c>
      <c r="K73" s="41">
        <f t="shared" si="29"/>
        <v>17.93959814814815</v>
      </c>
      <c r="L73" s="42">
        <f t="shared" ref="L73:L136" si="35">I73+J73+K73</f>
        <v>417.56793148148148</v>
      </c>
      <c r="M73" s="47"/>
      <c r="N73" s="30">
        <f t="shared" si="23"/>
        <v>417.56793148148148</v>
      </c>
      <c r="O73" s="43">
        <f t="shared" ref="O73:O136" si="36">(L73*H73)</f>
        <v>2064.6414389917695</v>
      </c>
      <c r="P73" s="44"/>
      <c r="Q73" s="44">
        <f t="shared" si="24"/>
        <v>2064.6414389917695</v>
      </c>
      <c r="R73" s="45">
        <f t="shared" si="25"/>
        <v>134201.69353446501</v>
      </c>
      <c r="S73" s="46">
        <f t="shared" si="26"/>
        <v>7432709.1803703699</v>
      </c>
      <c r="T73" s="15"/>
      <c r="U73" s="15"/>
      <c r="V73">
        <f t="shared" si="30"/>
        <v>0</v>
      </c>
      <c r="W73">
        <f t="shared" si="31"/>
        <v>17.8</v>
      </c>
      <c r="X73">
        <f t="shared" si="32"/>
        <v>4.9444444444444446</v>
      </c>
    </row>
    <row r="74" spans="2:24" x14ac:dyDescent="0.2">
      <c r="B74" s="3" t="s">
        <v>13</v>
      </c>
      <c r="C74" s="3">
        <v>66</v>
      </c>
      <c r="D74" s="3">
        <v>66</v>
      </c>
      <c r="E74" s="10">
        <v>18.100000000000001</v>
      </c>
      <c r="F74" s="16">
        <f t="shared" si="33"/>
        <v>8.3333333333333037E-2</v>
      </c>
      <c r="G74" s="16">
        <f t="shared" si="34"/>
        <v>0.29999999999999893</v>
      </c>
      <c r="H74" s="40">
        <f t="shared" si="27"/>
        <v>5.0277777777777786</v>
      </c>
      <c r="I74">
        <f t="shared" si="28"/>
        <v>124.99999999999956</v>
      </c>
      <c r="J74">
        <f t="shared" si="22"/>
        <v>191.29499999999999</v>
      </c>
      <c r="K74" s="41">
        <f t="shared" si="29"/>
        <v>18.549399537037043</v>
      </c>
      <c r="L74" s="42">
        <f t="shared" si="35"/>
        <v>334.84439953703662</v>
      </c>
      <c r="M74" s="47"/>
      <c r="N74" s="30">
        <f t="shared" si="23"/>
        <v>334.84439953703662</v>
      </c>
      <c r="O74" s="43">
        <f t="shared" si="36"/>
        <v>1683.5232310056567</v>
      </c>
      <c r="P74" s="44"/>
      <c r="Q74" s="44">
        <f t="shared" si="24"/>
        <v>1683.5232310056567</v>
      </c>
      <c r="R74" s="45">
        <f t="shared" si="25"/>
        <v>111112.53324637335</v>
      </c>
      <c r="S74" s="46">
        <f t="shared" si="26"/>
        <v>6060683.6316203643</v>
      </c>
      <c r="T74" s="15"/>
      <c r="U74" s="15"/>
      <c r="V74">
        <f t="shared" si="30"/>
        <v>0</v>
      </c>
      <c r="W74">
        <f t="shared" si="31"/>
        <v>18.100000000000001</v>
      </c>
      <c r="X74">
        <f t="shared" si="32"/>
        <v>5.0277777777777777</v>
      </c>
    </row>
    <row r="75" spans="2:24" x14ac:dyDescent="0.2">
      <c r="B75" s="3" t="s">
        <v>13</v>
      </c>
      <c r="C75" s="3">
        <v>67</v>
      </c>
      <c r="D75" s="3">
        <v>67</v>
      </c>
      <c r="E75" s="10">
        <v>18.399999999999999</v>
      </c>
      <c r="F75" s="16">
        <f t="shared" si="33"/>
        <v>0.30555555555555547</v>
      </c>
      <c r="G75" s="16">
        <f t="shared" si="34"/>
        <v>1.0999999999999996</v>
      </c>
      <c r="H75" s="40">
        <f t="shared" si="27"/>
        <v>5.1111111111111107</v>
      </c>
      <c r="I75">
        <f t="shared" si="28"/>
        <v>458.3333333333332</v>
      </c>
      <c r="J75">
        <f t="shared" si="22"/>
        <v>191.29499999999999</v>
      </c>
      <c r="K75" s="41">
        <f t="shared" si="29"/>
        <v>19.16939259259259</v>
      </c>
      <c r="L75" s="42">
        <f t="shared" si="35"/>
        <v>668.79772592592576</v>
      </c>
      <c r="M75" s="47"/>
      <c r="N75" s="30">
        <f t="shared" si="23"/>
        <v>668.79772592592576</v>
      </c>
      <c r="O75" s="43">
        <f t="shared" si="36"/>
        <v>3418.2994880658425</v>
      </c>
      <c r="P75" s="44"/>
      <c r="Q75" s="44">
        <f t="shared" si="24"/>
        <v>3418.2994880658425</v>
      </c>
      <c r="R75" s="45">
        <f t="shared" si="25"/>
        <v>229026.06570041145</v>
      </c>
      <c r="S75" s="46">
        <f t="shared" si="26"/>
        <v>12305878.157037033</v>
      </c>
      <c r="T75" s="15"/>
      <c r="U75" s="15"/>
      <c r="V75">
        <f t="shared" si="30"/>
        <v>0</v>
      </c>
      <c r="W75">
        <f t="shared" si="31"/>
        <v>18.399999999999999</v>
      </c>
      <c r="X75">
        <f t="shared" si="32"/>
        <v>5.1111111111111107</v>
      </c>
    </row>
    <row r="76" spans="2:24" x14ac:dyDescent="0.2">
      <c r="B76" s="3" t="s">
        <v>13</v>
      </c>
      <c r="C76" s="3">
        <v>68</v>
      </c>
      <c r="D76" s="3">
        <v>68</v>
      </c>
      <c r="E76" s="10">
        <v>20.3</v>
      </c>
      <c r="F76" s="16">
        <f t="shared" si="33"/>
        <v>0.66666666666666674</v>
      </c>
      <c r="G76" s="16">
        <f t="shared" si="34"/>
        <v>2.4000000000000004</v>
      </c>
      <c r="H76" s="40">
        <f t="shared" si="27"/>
        <v>5.6388888888888893</v>
      </c>
      <c r="I76">
        <f t="shared" si="28"/>
        <v>1000.0000000000001</v>
      </c>
      <c r="J76">
        <f t="shared" si="22"/>
        <v>191.29499999999999</v>
      </c>
      <c r="K76" s="41">
        <f t="shared" si="29"/>
        <v>23.33268842592593</v>
      </c>
      <c r="L76" s="42">
        <f t="shared" si="35"/>
        <v>1214.627688425926</v>
      </c>
      <c r="M76" s="47"/>
      <c r="N76" s="30">
        <f t="shared" si="23"/>
        <v>1214.627688425926</v>
      </c>
      <c r="O76" s="43">
        <f t="shared" si="36"/>
        <v>6849.1505764017493</v>
      </c>
      <c r="P76" s="44"/>
      <c r="Q76" s="44">
        <f t="shared" si="24"/>
        <v>6849.1505764017493</v>
      </c>
      <c r="R76" s="45">
        <f t="shared" si="25"/>
        <v>465742.23919531895</v>
      </c>
      <c r="S76" s="46">
        <f t="shared" si="26"/>
        <v>24656942.075046297</v>
      </c>
      <c r="T76" s="15"/>
      <c r="U76" s="15"/>
      <c r="V76">
        <f t="shared" si="30"/>
        <v>0</v>
      </c>
      <c r="W76">
        <f t="shared" si="31"/>
        <v>20.3</v>
      </c>
      <c r="X76">
        <f t="shared" si="32"/>
        <v>5.6388888888888893</v>
      </c>
    </row>
    <row r="77" spans="2:24" x14ac:dyDescent="0.2">
      <c r="B77" s="3" t="s">
        <v>13</v>
      </c>
      <c r="C77" s="3">
        <v>69</v>
      </c>
      <c r="D77" s="3">
        <v>69</v>
      </c>
      <c r="E77" s="10">
        <v>23.2</v>
      </c>
      <c r="F77" s="16">
        <f t="shared" si="33"/>
        <v>0.86111111111111094</v>
      </c>
      <c r="G77" s="16">
        <f t="shared" si="34"/>
        <v>3.0999999999999996</v>
      </c>
      <c r="H77" s="40">
        <f t="shared" si="27"/>
        <v>6.4444444444444446</v>
      </c>
      <c r="I77">
        <f t="shared" si="28"/>
        <v>1291.6666666666665</v>
      </c>
      <c r="J77">
        <f t="shared" si="22"/>
        <v>191.29499999999999</v>
      </c>
      <c r="K77" s="41">
        <f t="shared" si="29"/>
        <v>30.47534814814815</v>
      </c>
      <c r="L77" s="42">
        <f t="shared" si="35"/>
        <v>1513.4370148148148</v>
      </c>
      <c r="M77" s="47"/>
      <c r="N77" s="30">
        <f t="shared" si="23"/>
        <v>1513.4370148148148</v>
      </c>
      <c r="O77" s="43">
        <f t="shared" si="36"/>
        <v>9753.2607621399184</v>
      </c>
      <c r="P77" s="44"/>
      <c r="Q77" s="44">
        <f t="shared" si="24"/>
        <v>9753.2607621399184</v>
      </c>
      <c r="R77" s="45">
        <f t="shared" si="25"/>
        <v>672974.99258765439</v>
      </c>
      <c r="S77" s="46">
        <f t="shared" si="26"/>
        <v>35111738.743703708</v>
      </c>
      <c r="T77" s="15"/>
      <c r="U77" s="15"/>
      <c r="V77">
        <f t="shared" si="30"/>
        <v>0</v>
      </c>
      <c r="W77">
        <f t="shared" si="31"/>
        <v>23.2</v>
      </c>
      <c r="X77">
        <f t="shared" si="32"/>
        <v>6.4444444444444438</v>
      </c>
    </row>
    <row r="78" spans="2:24" x14ac:dyDescent="0.2">
      <c r="B78" s="3" t="s">
        <v>13</v>
      </c>
      <c r="C78" s="3">
        <v>70</v>
      </c>
      <c r="D78" s="3">
        <v>70</v>
      </c>
      <c r="E78" s="10">
        <v>26.5</v>
      </c>
      <c r="F78" s="16">
        <f t="shared" si="33"/>
        <v>0.91666666666666685</v>
      </c>
      <c r="G78" s="16">
        <f t="shared" si="34"/>
        <v>3.3000000000000007</v>
      </c>
      <c r="H78" s="40">
        <f t="shared" si="27"/>
        <v>7.3611111111111116</v>
      </c>
      <c r="I78">
        <f t="shared" si="28"/>
        <v>1375.0000000000002</v>
      </c>
      <c r="J78">
        <f t="shared" si="22"/>
        <v>191.29499999999999</v>
      </c>
      <c r="K78" s="41">
        <f t="shared" si="29"/>
        <v>39.761655092592598</v>
      </c>
      <c r="L78" s="42">
        <f t="shared" si="35"/>
        <v>1606.0566550925928</v>
      </c>
      <c r="M78" s="47"/>
      <c r="N78" s="30">
        <f t="shared" si="23"/>
        <v>1606.0566550925928</v>
      </c>
      <c r="O78" s="43">
        <f t="shared" si="36"/>
        <v>11822.361488876031</v>
      </c>
      <c r="P78" s="44"/>
      <c r="Q78" s="44">
        <f t="shared" si="24"/>
        <v>11822.361488876031</v>
      </c>
      <c r="R78" s="45">
        <f t="shared" si="25"/>
        <v>827565.30422132218</v>
      </c>
      <c r="S78" s="46">
        <f t="shared" si="26"/>
        <v>42560501.359953709</v>
      </c>
      <c r="T78" s="15"/>
      <c r="U78" s="15"/>
      <c r="V78">
        <f t="shared" si="30"/>
        <v>0</v>
      </c>
      <c r="W78">
        <f t="shared" si="31"/>
        <v>26.5</v>
      </c>
      <c r="X78">
        <f t="shared" si="32"/>
        <v>7.3611111111111107</v>
      </c>
    </row>
    <row r="79" spans="2:24" x14ac:dyDescent="0.2">
      <c r="B79" s="3" t="s">
        <v>13</v>
      </c>
      <c r="C79" s="3">
        <v>71</v>
      </c>
      <c r="D79" s="3">
        <v>71</v>
      </c>
      <c r="E79" s="10">
        <v>29.8</v>
      </c>
      <c r="F79" s="16">
        <f t="shared" si="33"/>
        <v>0.84722222222222243</v>
      </c>
      <c r="G79" s="16">
        <f t="shared" si="34"/>
        <v>3.0500000000000007</v>
      </c>
      <c r="H79" s="40">
        <f t="shared" si="27"/>
        <v>8.2777777777777786</v>
      </c>
      <c r="I79">
        <f t="shared" si="28"/>
        <v>1270.8333333333337</v>
      </c>
      <c r="J79">
        <f t="shared" si="22"/>
        <v>191.29499999999999</v>
      </c>
      <c r="K79" s="41">
        <f t="shared" si="29"/>
        <v>50.281153703703716</v>
      </c>
      <c r="L79" s="42">
        <f t="shared" si="35"/>
        <v>1512.4094870370375</v>
      </c>
      <c r="M79" s="47"/>
      <c r="N79" s="30">
        <f t="shared" si="23"/>
        <v>1512.4094870370375</v>
      </c>
      <c r="O79" s="43">
        <f t="shared" si="36"/>
        <v>12519.389642695478</v>
      </c>
      <c r="P79" s="44"/>
      <c r="Q79" s="44">
        <f t="shared" si="24"/>
        <v>12519.389642695478</v>
      </c>
      <c r="R79" s="45">
        <f t="shared" si="25"/>
        <v>888876.66463137895</v>
      </c>
      <c r="S79" s="46">
        <f t="shared" si="26"/>
        <v>45069802.713703722</v>
      </c>
      <c r="T79" s="15"/>
      <c r="U79" s="15"/>
      <c r="V79">
        <f t="shared" si="30"/>
        <v>0</v>
      </c>
      <c r="W79">
        <f t="shared" si="31"/>
        <v>29.8</v>
      </c>
      <c r="X79">
        <f t="shared" si="32"/>
        <v>8.2777777777777786</v>
      </c>
    </row>
    <row r="80" spans="2:24" x14ac:dyDescent="0.2">
      <c r="B80" s="3" t="s">
        <v>13</v>
      </c>
      <c r="C80" s="3">
        <v>72</v>
      </c>
      <c r="D80" s="3">
        <v>72</v>
      </c>
      <c r="E80" s="10">
        <v>32.6</v>
      </c>
      <c r="F80" s="16">
        <f t="shared" si="33"/>
        <v>0.63888888888888862</v>
      </c>
      <c r="G80" s="16">
        <f t="shared" si="34"/>
        <v>2.2999999999999989</v>
      </c>
      <c r="H80" s="40">
        <f t="shared" si="27"/>
        <v>9.0555555555555571</v>
      </c>
      <c r="I80">
        <f t="shared" si="28"/>
        <v>958.33333333333292</v>
      </c>
      <c r="J80">
        <f t="shared" si="22"/>
        <v>191.29499999999999</v>
      </c>
      <c r="K80" s="41">
        <f t="shared" si="29"/>
        <v>60.173864814814841</v>
      </c>
      <c r="L80" s="42">
        <f t="shared" si="35"/>
        <v>1209.8021981481477</v>
      </c>
      <c r="M80" s="47"/>
      <c r="N80" s="30">
        <f t="shared" si="23"/>
        <v>1209.8021981481477</v>
      </c>
      <c r="O80" s="43">
        <f t="shared" si="36"/>
        <v>10955.431016563783</v>
      </c>
      <c r="P80" s="44"/>
      <c r="Q80" s="44">
        <f t="shared" si="24"/>
        <v>10955.431016563783</v>
      </c>
      <c r="R80" s="45">
        <f t="shared" si="25"/>
        <v>788791.03319259244</v>
      </c>
      <c r="S80" s="46">
        <f t="shared" si="26"/>
        <v>39439551.659629621</v>
      </c>
      <c r="T80" s="15"/>
      <c r="U80" s="15"/>
      <c r="V80">
        <f t="shared" si="30"/>
        <v>0</v>
      </c>
      <c r="W80">
        <f t="shared" si="31"/>
        <v>32.6</v>
      </c>
      <c r="X80">
        <f t="shared" si="32"/>
        <v>9.0555555555555554</v>
      </c>
    </row>
    <row r="81" spans="2:24" x14ac:dyDescent="0.2">
      <c r="B81" s="3" t="s">
        <v>13</v>
      </c>
      <c r="C81" s="3">
        <v>73</v>
      </c>
      <c r="D81" s="3">
        <v>73</v>
      </c>
      <c r="E81" s="10">
        <v>34.4</v>
      </c>
      <c r="F81" s="16">
        <f t="shared" si="33"/>
        <v>0.40277777777777757</v>
      </c>
      <c r="G81" s="16">
        <f t="shared" si="34"/>
        <v>1.4499999999999993</v>
      </c>
      <c r="H81" s="40">
        <f t="shared" si="27"/>
        <v>9.5555555555555554</v>
      </c>
      <c r="I81">
        <f t="shared" si="28"/>
        <v>604.1666666666664</v>
      </c>
      <c r="J81">
        <f t="shared" si="22"/>
        <v>191.29499999999999</v>
      </c>
      <c r="K81" s="41">
        <f t="shared" si="29"/>
        <v>67.002281481481475</v>
      </c>
      <c r="L81" s="42">
        <f t="shared" si="35"/>
        <v>862.46394814814789</v>
      </c>
      <c r="M81" s="47"/>
      <c r="N81" s="30">
        <f t="shared" si="23"/>
        <v>862.46394814814789</v>
      </c>
      <c r="O81" s="43">
        <f t="shared" si="36"/>
        <v>8241.3221711934129</v>
      </c>
      <c r="P81" s="44"/>
      <c r="Q81" s="44">
        <f t="shared" si="24"/>
        <v>8241.3221711934129</v>
      </c>
      <c r="R81" s="45">
        <f t="shared" si="25"/>
        <v>601616.51849711919</v>
      </c>
      <c r="S81" s="46">
        <f t="shared" si="26"/>
        <v>29668759.816296287</v>
      </c>
      <c r="T81" s="15"/>
      <c r="U81" s="15"/>
      <c r="V81">
        <f t="shared" si="30"/>
        <v>0</v>
      </c>
      <c r="W81">
        <f t="shared" si="31"/>
        <v>34.4</v>
      </c>
      <c r="X81">
        <f t="shared" si="32"/>
        <v>9.5555555555555554</v>
      </c>
    </row>
    <row r="82" spans="2:24" x14ac:dyDescent="0.2">
      <c r="B82" s="3" t="s">
        <v>13</v>
      </c>
      <c r="C82" s="3">
        <v>74</v>
      </c>
      <c r="D82" s="3">
        <v>74</v>
      </c>
      <c r="E82" s="10">
        <v>35.5</v>
      </c>
      <c r="F82" s="16">
        <f t="shared" si="33"/>
        <v>0.27777777777777779</v>
      </c>
      <c r="G82" s="16">
        <f t="shared" si="34"/>
        <v>1</v>
      </c>
      <c r="H82" s="40">
        <f t="shared" si="27"/>
        <v>9.8611111111111107</v>
      </c>
      <c r="I82">
        <f t="shared" si="28"/>
        <v>416.66666666666669</v>
      </c>
      <c r="J82">
        <f t="shared" si="22"/>
        <v>191.29499999999999</v>
      </c>
      <c r="K82" s="41">
        <f t="shared" si="29"/>
        <v>71.355821759259243</v>
      </c>
      <c r="L82" s="42">
        <f t="shared" si="35"/>
        <v>679.31748842592594</v>
      </c>
      <c r="M82" s="47"/>
      <c r="N82" s="30">
        <f t="shared" si="23"/>
        <v>679.31748842592594</v>
      </c>
      <c r="O82" s="43">
        <f t="shared" si="36"/>
        <v>6698.8252330889918</v>
      </c>
      <c r="P82" s="44"/>
      <c r="Q82" s="44">
        <f t="shared" si="24"/>
        <v>6698.8252330889918</v>
      </c>
      <c r="R82" s="45">
        <f t="shared" si="25"/>
        <v>495713.0672485854</v>
      </c>
      <c r="S82" s="46">
        <f t="shared" si="26"/>
        <v>24115770.839120369</v>
      </c>
      <c r="T82" s="15"/>
      <c r="U82" s="15"/>
      <c r="V82">
        <f t="shared" si="30"/>
        <v>0</v>
      </c>
      <c r="W82">
        <f t="shared" si="31"/>
        <v>35.5</v>
      </c>
      <c r="X82">
        <f t="shared" si="32"/>
        <v>9.8611111111111107</v>
      </c>
    </row>
    <row r="83" spans="2:24" x14ac:dyDescent="0.2">
      <c r="B83" s="3" t="s">
        <v>13</v>
      </c>
      <c r="C83" s="3">
        <v>75</v>
      </c>
      <c r="D83" s="3">
        <v>75</v>
      </c>
      <c r="E83" s="10">
        <v>36.4</v>
      </c>
      <c r="F83" s="16">
        <f t="shared" si="33"/>
        <v>0.26388888888888867</v>
      </c>
      <c r="G83" s="16">
        <f t="shared" si="34"/>
        <v>0.94999999999999929</v>
      </c>
      <c r="H83" s="40">
        <f t="shared" si="27"/>
        <v>10.111111111111111</v>
      </c>
      <c r="I83">
        <f t="shared" si="28"/>
        <v>395.83333333333303</v>
      </c>
      <c r="J83">
        <f t="shared" si="22"/>
        <v>191.29499999999999</v>
      </c>
      <c r="K83" s="41">
        <f t="shared" si="29"/>
        <v>75.019725925925911</v>
      </c>
      <c r="L83" s="42">
        <f t="shared" si="35"/>
        <v>662.14805925925884</v>
      </c>
      <c r="M83" s="47"/>
      <c r="N83" s="30">
        <f t="shared" si="23"/>
        <v>662.14805925925884</v>
      </c>
      <c r="O83" s="43">
        <f t="shared" si="36"/>
        <v>6695.05259917695</v>
      </c>
      <c r="P83" s="44"/>
      <c r="Q83" s="44">
        <f t="shared" si="24"/>
        <v>6695.05259917695</v>
      </c>
      <c r="R83" s="45">
        <f t="shared" si="25"/>
        <v>502128.94493827125</v>
      </c>
      <c r="S83" s="46">
        <f t="shared" si="26"/>
        <v>24102189.357037019</v>
      </c>
      <c r="T83" s="15"/>
      <c r="U83" s="15"/>
      <c r="V83">
        <f t="shared" si="30"/>
        <v>0</v>
      </c>
      <c r="W83">
        <f t="shared" si="31"/>
        <v>36.4</v>
      </c>
      <c r="X83">
        <f t="shared" si="32"/>
        <v>10.111111111111111</v>
      </c>
    </row>
    <row r="84" spans="2:24" x14ac:dyDescent="0.2">
      <c r="B84" s="3" t="s">
        <v>13</v>
      </c>
      <c r="C84" s="3">
        <v>76</v>
      </c>
      <c r="D84" s="3">
        <v>76</v>
      </c>
      <c r="E84" s="10">
        <v>37.4</v>
      </c>
      <c r="F84" s="16">
        <f t="shared" si="33"/>
        <v>0.29166666666666685</v>
      </c>
      <c r="G84" s="16">
        <f t="shared" si="34"/>
        <v>1.0500000000000007</v>
      </c>
      <c r="H84" s="40">
        <f t="shared" si="27"/>
        <v>10.388888888888889</v>
      </c>
      <c r="I84">
        <f t="shared" si="28"/>
        <v>437.50000000000028</v>
      </c>
      <c r="J84">
        <f t="shared" si="22"/>
        <v>191.29499999999999</v>
      </c>
      <c r="K84" s="41">
        <f t="shared" si="29"/>
        <v>79.198309259259275</v>
      </c>
      <c r="L84" s="42">
        <f t="shared" si="35"/>
        <v>707.9933092592596</v>
      </c>
      <c r="M84" s="47"/>
      <c r="N84" s="30">
        <f t="shared" si="23"/>
        <v>707.9933092592596</v>
      </c>
      <c r="O84" s="43">
        <f t="shared" si="36"/>
        <v>7355.2638239711969</v>
      </c>
      <c r="P84" s="44"/>
      <c r="Q84" s="44">
        <f t="shared" si="24"/>
        <v>7355.2638239711969</v>
      </c>
      <c r="R84" s="45">
        <f t="shared" si="25"/>
        <v>559000.05062181095</v>
      </c>
      <c r="S84" s="46">
        <f t="shared" si="26"/>
        <v>26478949.766296308</v>
      </c>
      <c r="T84" s="15"/>
      <c r="U84" s="15"/>
      <c r="V84">
        <f t="shared" si="30"/>
        <v>0</v>
      </c>
      <c r="W84">
        <f t="shared" si="31"/>
        <v>37.4</v>
      </c>
      <c r="X84">
        <f t="shared" si="32"/>
        <v>10.388888888888888</v>
      </c>
    </row>
    <row r="85" spans="2:24" x14ac:dyDescent="0.2">
      <c r="B85" s="3" t="s">
        <v>13</v>
      </c>
      <c r="C85" s="3">
        <v>77</v>
      </c>
      <c r="D85" s="3">
        <v>77</v>
      </c>
      <c r="E85" s="10">
        <v>38.5</v>
      </c>
      <c r="F85" s="16">
        <f t="shared" si="33"/>
        <v>0.26388888888888867</v>
      </c>
      <c r="G85" s="16">
        <f t="shared" si="34"/>
        <v>0.94999999999999929</v>
      </c>
      <c r="H85" s="40">
        <f t="shared" si="27"/>
        <v>10.694444444444445</v>
      </c>
      <c r="I85">
        <f t="shared" si="28"/>
        <v>395.83333333333303</v>
      </c>
      <c r="J85">
        <f t="shared" ref="J85:J107" si="37">1500*9.81*0.013</f>
        <v>191.29499999999999</v>
      </c>
      <c r="K85" s="41">
        <f t="shared" si="29"/>
        <v>83.925543981481482</v>
      </c>
      <c r="L85" s="42">
        <f t="shared" si="35"/>
        <v>671.05387731481449</v>
      </c>
      <c r="M85" s="47"/>
      <c r="N85" s="30">
        <f t="shared" si="23"/>
        <v>671.05387731481449</v>
      </c>
      <c r="O85" s="43">
        <f t="shared" si="36"/>
        <v>7176.5484101723214</v>
      </c>
      <c r="P85" s="44"/>
      <c r="Q85" s="44">
        <f t="shared" si="24"/>
        <v>7176.5484101723214</v>
      </c>
      <c r="R85" s="45">
        <f t="shared" si="25"/>
        <v>552594.22758326877</v>
      </c>
      <c r="S85" s="46">
        <f t="shared" si="26"/>
        <v>25835574.276620358</v>
      </c>
      <c r="T85" s="15"/>
      <c r="U85" s="15"/>
      <c r="V85">
        <f t="shared" si="30"/>
        <v>0</v>
      </c>
      <c r="W85">
        <f t="shared" si="31"/>
        <v>38.5</v>
      </c>
      <c r="X85">
        <f t="shared" si="32"/>
        <v>10.694444444444445</v>
      </c>
    </row>
    <row r="86" spans="2:24" x14ac:dyDescent="0.2">
      <c r="B86" s="3" t="s">
        <v>13</v>
      </c>
      <c r="C86" s="3">
        <v>78</v>
      </c>
      <c r="D86" s="3">
        <v>78</v>
      </c>
      <c r="E86" s="10">
        <v>39.299999999999997</v>
      </c>
      <c r="F86" s="16">
        <f t="shared" si="33"/>
        <v>0.1388888888888889</v>
      </c>
      <c r="G86" s="16">
        <f t="shared" si="34"/>
        <v>0.5</v>
      </c>
      <c r="H86" s="40">
        <f t="shared" si="27"/>
        <v>10.916666666666666</v>
      </c>
      <c r="I86">
        <f t="shared" si="28"/>
        <v>208.33333333333334</v>
      </c>
      <c r="J86">
        <f t="shared" si="37"/>
        <v>191.29499999999999</v>
      </c>
      <c r="K86" s="41">
        <f t="shared" si="29"/>
        <v>87.449595833333319</v>
      </c>
      <c r="L86" s="42">
        <f t="shared" si="35"/>
        <v>487.07792916666665</v>
      </c>
      <c r="M86" s="47"/>
      <c r="N86" s="30">
        <f t="shared" si="23"/>
        <v>487.07792916666665</v>
      </c>
      <c r="O86" s="43">
        <f t="shared" si="36"/>
        <v>5317.2673934027771</v>
      </c>
      <c r="P86" s="44"/>
      <c r="Q86" s="44">
        <f t="shared" si="24"/>
        <v>5317.2673934027771</v>
      </c>
      <c r="R86" s="45">
        <f t="shared" si="25"/>
        <v>414746.8566854166</v>
      </c>
      <c r="S86" s="46">
        <f t="shared" si="26"/>
        <v>19142162.616249997</v>
      </c>
      <c r="T86" s="15"/>
      <c r="U86" s="15"/>
      <c r="V86">
        <f t="shared" si="30"/>
        <v>0</v>
      </c>
      <c r="W86">
        <f t="shared" si="31"/>
        <v>39.299999999999997</v>
      </c>
      <c r="X86">
        <f t="shared" si="32"/>
        <v>10.916666666666666</v>
      </c>
    </row>
    <row r="87" spans="2:24" x14ac:dyDescent="0.2">
      <c r="B87" s="3" t="s">
        <v>13</v>
      </c>
      <c r="C87" s="3">
        <v>79</v>
      </c>
      <c r="D87" s="3">
        <v>79</v>
      </c>
      <c r="E87" s="10">
        <v>39.5</v>
      </c>
      <c r="F87" s="16">
        <f t="shared" si="33"/>
        <v>-4.1666666666666269E-2</v>
      </c>
      <c r="G87" s="16">
        <f t="shared" si="34"/>
        <v>-0.14999999999999858</v>
      </c>
      <c r="H87" s="40">
        <f t="shared" si="27"/>
        <v>10.972222222222223</v>
      </c>
      <c r="I87">
        <f t="shared" si="28"/>
        <v>-62.499999999999403</v>
      </c>
      <c r="J87">
        <f t="shared" si="37"/>
        <v>191.29499999999999</v>
      </c>
      <c r="K87" s="41">
        <f t="shared" si="29"/>
        <v>88.341932870370385</v>
      </c>
      <c r="L87" s="42">
        <f t="shared" si="35"/>
        <v>217.13693287037097</v>
      </c>
      <c r="M87" s="47"/>
      <c r="N87" s="30">
        <f t="shared" si="23"/>
        <v>217.13693287037097</v>
      </c>
      <c r="O87" s="43">
        <f t="shared" si="36"/>
        <v>2382.4746801054594</v>
      </c>
      <c r="P87" s="44"/>
      <c r="Q87" s="44">
        <f t="shared" si="24"/>
        <v>2382.4746801054594</v>
      </c>
      <c r="R87" s="45">
        <f t="shared" si="25"/>
        <v>188215.49972833128</v>
      </c>
      <c r="S87" s="46">
        <f t="shared" si="26"/>
        <v>8576908.8483796529</v>
      </c>
      <c r="T87" s="15"/>
      <c r="U87" s="15"/>
      <c r="V87">
        <f t="shared" si="30"/>
        <v>0</v>
      </c>
      <c r="W87">
        <f t="shared" si="31"/>
        <v>39.5</v>
      </c>
      <c r="X87">
        <f t="shared" si="32"/>
        <v>10.972222222222221</v>
      </c>
    </row>
    <row r="88" spans="2:24" x14ac:dyDescent="0.2">
      <c r="B88" s="3" t="s">
        <v>13</v>
      </c>
      <c r="C88" s="3">
        <v>80</v>
      </c>
      <c r="D88" s="3">
        <v>80</v>
      </c>
      <c r="E88" s="10">
        <v>39</v>
      </c>
      <c r="F88" s="16">
        <f t="shared" si="33"/>
        <v>-0.1388888888888889</v>
      </c>
      <c r="G88" s="16">
        <f t="shared" si="34"/>
        <v>-0.5</v>
      </c>
      <c r="H88" s="40">
        <f t="shared" si="27"/>
        <v>10.833333333333334</v>
      </c>
      <c r="I88">
        <f t="shared" si="28"/>
        <v>-208.33333333333334</v>
      </c>
      <c r="J88">
        <f t="shared" si="37"/>
        <v>191.29499999999999</v>
      </c>
      <c r="K88" s="41">
        <f t="shared" si="29"/>
        <v>86.119583333333352</v>
      </c>
      <c r="L88" s="42">
        <f t="shared" si="35"/>
        <v>69.081249999999997</v>
      </c>
      <c r="M88" s="47"/>
      <c r="N88" s="30">
        <f t="shared" si="23"/>
        <v>69.081249999999997</v>
      </c>
      <c r="O88" s="43">
        <f t="shared" si="36"/>
        <v>748.38020833333337</v>
      </c>
      <c r="P88" s="44"/>
      <c r="Q88" s="44">
        <f t="shared" si="24"/>
        <v>748.38020833333337</v>
      </c>
      <c r="R88" s="45">
        <f t="shared" si="25"/>
        <v>59870.416666666672</v>
      </c>
      <c r="S88" s="46">
        <f t="shared" si="26"/>
        <v>2694168.75</v>
      </c>
      <c r="T88" s="15"/>
      <c r="U88" s="15"/>
      <c r="V88">
        <f t="shared" si="30"/>
        <v>0</v>
      </c>
      <c r="W88">
        <f t="shared" si="31"/>
        <v>39</v>
      </c>
      <c r="X88">
        <f t="shared" si="32"/>
        <v>10.833333333333334</v>
      </c>
    </row>
    <row r="89" spans="2:24" x14ac:dyDescent="0.2">
      <c r="B89" s="3" t="s">
        <v>13</v>
      </c>
      <c r="C89" s="3">
        <v>81</v>
      </c>
      <c r="D89" s="3">
        <v>81</v>
      </c>
      <c r="E89" s="10">
        <v>38.5</v>
      </c>
      <c r="F89" s="16">
        <f t="shared" si="33"/>
        <v>-0.23611111111111149</v>
      </c>
      <c r="G89" s="16">
        <f t="shared" si="34"/>
        <v>-0.85000000000000142</v>
      </c>
      <c r="H89" s="40">
        <f t="shared" si="27"/>
        <v>10.694444444444445</v>
      </c>
      <c r="I89">
        <f t="shared" si="28"/>
        <v>-354.16666666666725</v>
      </c>
      <c r="J89">
        <f t="shared" si="37"/>
        <v>191.29499999999999</v>
      </c>
      <c r="K89" s="41">
        <f t="shared" si="29"/>
        <v>83.925543981481482</v>
      </c>
      <c r="L89" s="42">
        <f t="shared" si="35"/>
        <v>-78.946122685185784</v>
      </c>
      <c r="M89" s="30">
        <f t="shared" ref="M89:M94" si="38">I89+J89+K89</f>
        <v>-78.946122685185784</v>
      </c>
      <c r="N89" s="30"/>
      <c r="O89" s="43">
        <f t="shared" si="36"/>
        <v>-844.2849231610146</v>
      </c>
      <c r="P89" s="44">
        <f t="shared" ref="P89:P94" si="39">(M89*H89)</f>
        <v>-844.2849231610146</v>
      </c>
      <c r="Q89" s="44"/>
      <c r="R89" s="45">
        <f t="shared" ref="R89:R94" si="40">P89*C89</f>
        <v>-68387.078776042181</v>
      </c>
      <c r="S89" s="46">
        <f t="shared" ref="S89:S136" si="41">P89*3600</f>
        <v>-3039425.7233796525</v>
      </c>
      <c r="T89" s="15"/>
      <c r="U89" s="15"/>
      <c r="V89">
        <f t="shared" si="30"/>
        <v>0</v>
      </c>
      <c r="W89">
        <f t="shared" si="31"/>
        <v>38.5</v>
      </c>
      <c r="X89">
        <f t="shared" si="32"/>
        <v>10.694444444444445</v>
      </c>
    </row>
    <row r="90" spans="2:24" x14ac:dyDescent="0.2">
      <c r="B90" s="3" t="s">
        <v>13</v>
      </c>
      <c r="C90" s="3">
        <v>82</v>
      </c>
      <c r="D90" s="3">
        <v>82</v>
      </c>
      <c r="E90" s="10">
        <v>37.299999999999997</v>
      </c>
      <c r="F90" s="16">
        <f t="shared" si="33"/>
        <v>-0.20833333333333331</v>
      </c>
      <c r="G90" s="16">
        <f t="shared" si="34"/>
        <v>-0.75</v>
      </c>
      <c r="H90" s="40">
        <f t="shared" si="27"/>
        <v>10.361111111111111</v>
      </c>
      <c r="I90">
        <f t="shared" si="28"/>
        <v>-312.5</v>
      </c>
      <c r="J90">
        <f t="shared" si="37"/>
        <v>191.29499999999999</v>
      </c>
      <c r="K90" s="41">
        <f t="shared" si="29"/>
        <v>78.775355092592591</v>
      </c>
      <c r="L90" s="42">
        <f t="shared" si="35"/>
        <v>-42.429644907407422</v>
      </c>
      <c r="M90" s="30">
        <f t="shared" si="38"/>
        <v>-42.429644907407422</v>
      </c>
      <c r="N90" s="30"/>
      <c r="O90" s="43">
        <f t="shared" si="36"/>
        <v>-439.61826529063796</v>
      </c>
      <c r="P90" s="44">
        <f t="shared" si="39"/>
        <v>-439.61826529063796</v>
      </c>
      <c r="Q90" s="44"/>
      <c r="R90" s="45">
        <f t="shared" si="40"/>
        <v>-36048.697753832312</v>
      </c>
      <c r="S90" s="46">
        <f t="shared" si="41"/>
        <v>-1582625.7550462966</v>
      </c>
      <c r="T90" s="15"/>
      <c r="U90" s="15"/>
      <c r="V90">
        <f t="shared" si="30"/>
        <v>0</v>
      </c>
      <c r="W90">
        <f t="shared" si="31"/>
        <v>37.299999999999997</v>
      </c>
      <c r="X90">
        <f t="shared" si="32"/>
        <v>10.361111111111111</v>
      </c>
    </row>
    <row r="91" spans="2:24" x14ac:dyDescent="0.2">
      <c r="B91" s="3" t="s">
        <v>13</v>
      </c>
      <c r="C91" s="3">
        <v>83</v>
      </c>
      <c r="D91" s="3">
        <v>83</v>
      </c>
      <c r="E91" s="10">
        <v>37</v>
      </c>
      <c r="F91" s="16">
        <f t="shared" si="33"/>
        <v>-8.3333333333332538E-2</v>
      </c>
      <c r="G91" s="16">
        <f t="shared" si="34"/>
        <v>-0.29999999999999716</v>
      </c>
      <c r="H91" s="40">
        <f t="shared" si="27"/>
        <v>10.277777777777779</v>
      </c>
      <c r="I91">
        <f t="shared" si="28"/>
        <v>-124.99999999999881</v>
      </c>
      <c r="J91">
        <f t="shared" si="37"/>
        <v>191.29499999999999</v>
      </c>
      <c r="K91" s="41">
        <f t="shared" si="29"/>
        <v>77.51328703703706</v>
      </c>
      <c r="L91" s="42">
        <f t="shared" si="35"/>
        <v>143.80828703703824</v>
      </c>
      <c r="M91" s="30">
        <f t="shared" si="38"/>
        <v>143.80828703703824</v>
      </c>
      <c r="N91" s="47"/>
      <c r="O91" s="43">
        <f t="shared" si="36"/>
        <v>1478.0296167695599</v>
      </c>
      <c r="P91" s="44">
        <f t="shared" si="39"/>
        <v>1478.0296167695599</v>
      </c>
      <c r="Q91" s="44"/>
      <c r="R91" s="45">
        <f t="shared" si="40"/>
        <v>122676.45819187348</v>
      </c>
      <c r="S91" s="46">
        <f t="shared" si="41"/>
        <v>5320906.620370416</v>
      </c>
      <c r="T91" s="15"/>
      <c r="U91" s="15"/>
      <c r="V91">
        <f t="shared" si="30"/>
        <v>0</v>
      </c>
      <c r="W91">
        <f t="shared" si="31"/>
        <v>37</v>
      </c>
      <c r="X91">
        <f t="shared" si="32"/>
        <v>10.277777777777777</v>
      </c>
    </row>
    <row r="92" spans="2:24" x14ac:dyDescent="0.2">
      <c r="B92" s="3" t="s">
        <v>13</v>
      </c>
      <c r="C92" s="3">
        <v>84</v>
      </c>
      <c r="D92" s="3">
        <v>84</v>
      </c>
      <c r="E92" s="10">
        <v>36.700000000000003</v>
      </c>
      <c r="F92" s="16">
        <f t="shared" si="33"/>
        <v>-0.15277777777777798</v>
      </c>
      <c r="G92" s="16">
        <f t="shared" si="34"/>
        <v>-0.55000000000000071</v>
      </c>
      <c r="H92" s="40">
        <f t="shared" si="27"/>
        <v>10.194444444444446</v>
      </c>
      <c r="I92">
        <f t="shared" si="28"/>
        <v>-229.16666666666697</v>
      </c>
      <c r="J92">
        <f t="shared" si="37"/>
        <v>191.29499999999999</v>
      </c>
      <c r="K92" s="41">
        <f t="shared" si="29"/>
        <v>76.261410648148171</v>
      </c>
      <c r="L92" s="42">
        <f t="shared" si="35"/>
        <v>38.389743981481189</v>
      </c>
      <c r="M92" s="30">
        <f t="shared" si="38"/>
        <v>38.389743981481189</v>
      </c>
      <c r="N92" s="47"/>
      <c r="O92" s="43">
        <f t="shared" si="36"/>
        <v>391.36211225565552</v>
      </c>
      <c r="P92" s="44">
        <f t="shared" si="39"/>
        <v>391.36211225565552</v>
      </c>
      <c r="Q92" s="44"/>
      <c r="R92" s="45">
        <f t="shared" si="40"/>
        <v>32874.417429475063</v>
      </c>
      <c r="S92" s="46">
        <f t="shared" si="41"/>
        <v>1408903.6041203598</v>
      </c>
      <c r="T92" s="15"/>
      <c r="U92" s="15"/>
      <c r="V92">
        <f t="shared" si="30"/>
        <v>0</v>
      </c>
      <c r="W92">
        <f t="shared" si="31"/>
        <v>36.700000000000003</v>
      </c>
      <c r="X92">
        <f t="shared" si="32"/>
        <v>10.194444444444445</v>
      </c>
    </row>
    <row r="93" spans="2:24" x14ac:dyDescent="0.2">
      <c r="B93" s="3" t="s">
        <v>13</v>
      </c>
      <c r="C93" s="3">
        <v>85</v>
      </c>
      <c r="D93" s="3">
        <v>85</v>
      </c>
      <c r="E93" s="10">
        <v>35.9</v>
      </c>
      <c r="F93" s="16">
        <f t="shared" si="33"/>
        <v>-0.19444444444444522</v>
      </c>
      <c r="G93" s="16">
        <f t="shared" si="34"/>
        <v>-0.70000000000000284</v>
      </c>
      <c r="H93" s="40">
        <f t="shared" si="27"/>
        <v>9.9722222222222214</v>
      </c>
      <c r="I93">
        <f t="shared" si="28"/>
        <v>-291.66666666666782</v>
      </c>
      <c r="J93">
        <f t="shared" si="37"/>
        <v>191.29499999999999</v>
      </c>
      <c r="K93" s="41">
        <f t="shared" si="29"/>
        <v>72.972899537037023</v>
      </c>
      <c r="L93" s="42">
        <f t="shared" si="35"/>
        <v>-27.398767129630812</v>
      </c>
      <c r="M93" s="30">
        <f t="shared" si="38"/>
        <v>-27.398767129630812</v>
      </c>
      <c r="N93" s="30"/>
      <c r="O93" s="43">
        <f t="shared" si="36"/>
        <v>-273.22659443159614</v>
      </c>
      <c r="P93" s="44">
        <f t="shared" si="39"/>
        <v>-273.22659443159614</v>
      </c>
      <c r="Q93" s="44"/>
      <c r="R93" s="45">
        <f t="shared" si="40"/>
        <v>-23224.260526685674</v>
      </c>
      <c r="S93" s="46">
        <f t="shared" si="41"/>
        <v>-983615.73995374609</v>
      </c>
      <c r="T93" s="15"/>
      <c r="U93" s="15"/>
      <c r="V93">
        <f t="shared" si="30"/>
        <v>0</v>
      </c>
      <c r="W93">
        <f t="shared" si="31"/>
        <v>35.9</v>
      </c>
      <c r="X93">
        <f t="shared" si="32"/>
        <v>9.9722222222222214</v>
      </c>
    </row>
    <row r="94" spans="2:24" x14ac:dyDescent="0.2">
      <c r="B94" s="3" t="s">
        <v>13</v>
      </c>
      <c r="C94" s="3">
        <v>86</v>
      </c>
      <c r="D94" s="3">
        <v>86</v>
      </c>
      <c r="E94" s="10">
        <v>35.299999999999997</v>
      </c>
      <c r="F94" s="16">
        <f t="shared" si="33"/>
        <v>-0.18055555555555516</v>
      </c>
      <c r="G94" s="16">
        <f t="shared" si="34"/>
        <v>-0.64999999999999858</v>
      </c>
      <c r="H94" s="40">
        <f t="shared" si="27"/>
        <v>9.8055555555555554</v>
      </c>
      <c r="I94">
        <f t="shared" si="28"/>
        <v>-270.83333333333275</v>
      </c>
      <c r="J94">
        <f t="shared" si="37"/>
        <v>191.29499999999999</v>
      </c>
      <c r="K94" s="41">
        <f t="shared" si="29"/>
        <v>70.554077314814819</v>
      </c>
      <c r="L94" s="42">
        <f t="shared" si="35"/>
        <v>-8.9842560185179394</v>
      </c>
      <c r="M94" s="30">
        <f t="shared" si="38"/>
        <v>-8.9842560185179394</v>
      </c>
      <c r="N94" s="30"/>
      <c r="O94" s="43">
        <f t="shared" si="36"/>
        <v>-88.095621514912011</v>
      </c>
      <c r="P94" s="44">
        <f t="shared" si="39"/>
        <v>-88.095621514912011</v>
      </c>
      <c r="Q94" s="44"/>
      <c r="R94" s="45">
        <f t="shared" si="40"/>
        <v>-7576.2234502824331</v>
      </c>
      <c r="S94" s="46">
        <f t="shared" si="41"/>
        <v>-317144.23745368322</v>
      </c>
      <c r="T94" s="15"/>
      <c r="U94" s="15"/>
      <c r="V94">
        <f t="shared" si="30"/>
        <v>0</v>
      </c>
      <c r="W94">
        <f t="shared" si="31"/>
        <v>35.299999999999997</v>
      </c>
      <c r="X94">
        <f t="shared" si="32"/>
        <v>9.8055555555555554</v>
      </c>
    </row>
    <row r="95" spans="2:24" x14ac:dyDescent="0.2">
      <c r="B95" s="3" t="s">
        <v>13</v>
      </c>
      <c r="C95" s="3">
        <v>87</v>
      </c>
      <c r="D95" s="3">
        <v>87</v>
      </c>
      <c r="E95" s="10">
        <v>34.6</v>
      </c>
      <c r="F95" s="16">
        <f t="shared" si="33"/>
        <v>-0.15277777777777699</v>
      </c>
      <c r="G95" s="16">
        <f t="shared" si="34"/>
        <v>-0.54999999999999716</v>
      </c>
      <c r="H95" s="40">
        <f t="shared" si="27"/>
        <v>9.6111111111111125</v>
      </c>
      <c r="I95">
        <f t="shared" si="28"/>
        <v>-229.16666666666549</v>
      </c>
      <c r="J95">
        <f t="shared" si="37"/>
        <v>191.29499999999999</v>
      </c>
      <c r="K95" s="41">
        <f t="shared" si="29"/>
        <v>67.783642592592614</v>
      </c>
      <c r="L95" s="42">
        <f t="shared" si="35"/>
        <v>29.911975925927109</v>
      </c>
      <c r="M95" s="47"/>
      <c r="N95" s="30">
        <f>I95+J95+K95</f>
        <v>29.911975925927109</v>
      </c>
      <c r="O95" s="43">
        <f t="shared" si="36"/>
        <v>287.48732417696613</v>
      </c>
      <c r="P95" s="44"/>
      <c r="Q95" s="44">
        <f>(N95*H95)</f>
        <v>287.48732417696613</v>
      </c>
      <c r="R95" s="45">
        <f>Q95*C95</f>
        <v>25011.397203396053</v>
      </c>
      <c r="S95" s="46">
        <f>Q95*3600</f>
        <v>1034954.367037078</v>
      </c>
      <c r="T95" s="15"/>
      <c r="U95" s="15"/>
      <c r="V95">
        <f t="shared" si="30"/>
        <v>0</v>
      </c>
      <c r="W95">
        <f t="shared" si="31"/>
        <v>34.6</v>
      </c>
      <c r="X95">
        <f t="shared" si="32"/>
        <v>9.6111111111111107</v>
      </c>
    </row>
    <row r="96" spans="2:24" x14ac:dyDescent="0.2">
      <c r="B96" s="3" t="s">
        <v>13</v>
      </c>
      <c r="C96" s="3">
        <v>88</v>
      </c>
      <c r="D96" s="3">
        <v>88</v>
      </c>
      <c r="E96" s="10">
        <v>34.200000000000003</v>
      </c>
      <c r="F96" s="16">
        <f t="shared" si="33"/>
        <v>-0.37500000000000039</v>
      </c>
      <c r="G96" s="16">
        <f t="shared" si="34"/>
        <v>-1.3500000000000014</v>
      </c>
      <c r="H96" s="40">
        <f t="shared" si="27"/>
        <v>9.5000000000000018</v>
      </c>
      <c r="I96">
        <f t="shared" si="28"/>
        <v>-562.50000000000057</v>
      </c>
      <c r="J96">
        <f t="shared" si="37"/>
        <v>191.29499999999999</v>
      </c>
      <c r="K96" s="41">
        <f t="shared" si="29"/>
        <v>66.225450000000023</v>
      </c>
      <c r="L96" s="42">
        <f t="shared" si="35"/>
        <v>-304.97955000000059</v>
      </c>
      <c r="M96" s="30">
        <f t="shared" ref="M96:M127" si="42">I96+J96+K96</f>
        <v>-304.97955000000059</v>
      </c>
      <c r="N96" s="30"/>
      <c r="O96" s="43">
        <f t="shared" si="36"/>
        <v>-2897.3057250000061</v>
      </c>
      <c r="P96" s="44">
        <f t="shared" ref="P96:P127" si="43">(M96*H96)</f>
        <v>-2897.3057250000061</v>
      </c>
      <c r="Q96" s="44"/>
      <c r="R96" s="45">
        <f t="shared" ref="R96:R127" si="44">P96*C96</f>
        <v>-254962.90380000052</v>
      </c>
      <c r="S96" s="46">
        <f t="shared" si="41"/>
        <v>-10430300.610000022</v>
      </c>
      <c r="T96" s="15"/>
      <c r="U96" s="15"/>
      <c r="V96">
        <f t="shared" si="30"/>
        <v>0</v>
      </c>
      <c r="W96">
        <f t="shared" si="31"/>
        <v>34.200000000000003</v>
      </c>
      <c r="X96">
        <f t="shared" si="32"/>
        <v>9.5</v>
      </c>
    </row>
    <row r="97" spans="2:24" x14ac:dyDescent="0.2">
      <c r="B97" s="3" t="s">
        <v>13</v>
      </c>
      <c r="C97" s="3">
        <v>89</v>
      </c>
      <c r="D97" s="3">
        <v>89</v>
      </c>
      <c r="E97" s="10">
        <v>31.9</v>
      </c>
      <c r="F97" s="16">
        <f t="shared" si="33"/>
        <v>-0.95833333333333359</v>
      </c>
      <c r="G97" s="16">
        <f t="shared" si="34"/>
        <v>-3.4500000000000011</v>
      </c>
      <c r="H97" s="40">
        <f t="shared" si="27"/>
        <v>8.8611111111111107</v>
      </c>
      <c r="I97">
        <f t="shared" si="28"/>
        <v>-1437.5000000000005</v>
      </c>
      <c r="J97">
        <f t="shared" si="37"/>
        <v>191.29499999999999</v>
      </c>
      <c r="K97" s="41">
        <f t="shared" si="29"/>
        <v>57.617455092592586</v>
      </c>
      <c r="L97" s="42">
        <f t="shared" si="35"/>
        <v>-1188.5875449074078</v>
      </c>
      <c r="M97" s="30">
        <f t="shared" si="42"/>
        <v>-1188.5875449074078</v>
      </c>
      <c r="N97" s="30"/>
      <c r="O97" s="43">
        <f t="shared" si="36"/>
        <v>-10532.206300707308</v>
      </c>
      <c r="P97" s="44">
        <f t="shared" si="43"/>
        <v>-10532.206300707308</v>
      </c>
      <c r="Q97" s="44"/>
      <c r="R97" s="45">
        <f t="shared" si="44"/>
        <v>-937366.3607629505</v>
      </c>
      <c r="S97" s="46">
        <f t="shared" si="41"/>
        <v>-37915942.68254631</v>
      </c>
      <c r="T97" s="15"/>
      <c r="U97" s="15"/>
      <c r="V97">
        <f t="shared" si="30"/>
        <v>0</v>
      </c>
      <c r="W97">
        <f t="shared" si="31"/>
        <v>31.9</v>
      </c>
      <c r="X97">
        <f t="shared" si="32"/>
        <v>8.8611111111111107</v>
      </c>
    </row>
    <row r="98" spans="2:24" x14ac:dyDescent="0.2">
      <c r="B98" s="3" t="s">
        <v>13</v>
      </c>
      <c r="C98" s="3">
        <v>90</v>
      </c>
      <c r="D98" s="3">
        <v>90</v>
      </c>
      <c r="E98" s="10">
        <v>27.3</v>
      </c>
      <c r="F98" s="16">
        <f t="shared" si="33"/>
        <v>-1.3749999999999998</v>
      </c>
      <c r="G98" s="16">
        <f t="shared" si="34"/>
        <v>-4.9499999999999993</v>
      </c>
      <c r="H98" s="40">
        <f t="shared" si="27"/>
        <v>7.5833333333333339</v>
      </c>
      <c r="I98">
        <f t="shared" si="28"/>
        <v>-2062.4999999999995</v>
      </c>
      <c r="J98">
        <f t="shared" si="37"/>
        <v>191.29499999999999</v>
      </c>
      <c r="K98" s="41">
        <f t="shared" si="29"/>
        <v>42.198595833333336</v>
      </c>
      <c r="L98" s="42">
        <f t="shared" si="35"/>
        <v>-1829.0064041666662</v>
      </c>
      <c r="M98" s="30">
        <f t="shared" si="42"/>
        <v>-1829.0064041666662</v>
      </c>
      <c r="N98" s="30"/>
      <c r="O98" s="43">
        <f t="shared" si="36"/>
        <v>-13869.96523159722</v>
      </c>
      <c r="P98" s="44">
        <f t="shared" si="43"/>
        <v>-13869.96523159722</v>
      </c>
      <c r="Q98" s="44"/>
      <c r="R98" s="45">
        <f t="shared" si="44"/>
        <v>-1248296.8708437497</v>
      </c>
      <c r="S98" s="46">
        <f t="shared" si="41"/>
        <v>-49931874.833749995</v>
      </c>
      <c r="T98" s="15"/>
      <c r="U98" s="15"/>
      <c r="V98">
        <f t="shared" si="30"/>
        <v>0</v>
      </c>
      <c r="W98">
        <f t="shared" si="31"/>
        <v>27.3</v>
      </c>
      <c r="X98">
        <f t="shared" si="32"/>
        <v>7.583333333333333</v>
      </c>
    </row>
    <row r="99" spans="2:24" x14ac:dyDescent="0.2">
      <c r="B99" s="3" t="s">
        <v>13</v>
      </c>
      <c r="C99" s="3">
        <v>91</v>
      </c>
      <c r="D99" s="3">
        <v>91</v>
      </c>
      <c r="E99" s="10">
        <v>22</v>
      </c>
      <c r="F99" s="16">
        <f t="shared" si="33"/>
        <v>-1.4305555555555556</v>
      </c>
      <c r="G99" s="16">
        <f t="shared" si="34"/>
        <v>-5.15</v>
      </c>
      <c r="H99" s="40">
        <f t="shared" si="27"/>
        <v>6.1111111111111116</v>
      </c>
      <c r="I99">
        <f t="shared" si="28"/>
        <v>-2145.8333333333335</v>
      </c>
      <c r="J99">
        <f t="shared" si="37"/>
        <v>191.29499999999999</v>
      </c>
      <c r="K99" s="41">
        <f t="shared" si="29"/>
        <v>27.404259259259263</v>
      </c>
      <c r="L99" s="42">
        <f t="shared" si="35"/>
        <v>-1927.1340740740741</v>
      </c>
      <c r="M99" s="30">
        <f t="shared" si="42"/>
        <v>-1927.1340740740741</v>
      </c>
      <c r="N99" s="30"/>
      <c r="O99" s="43">
        <f t="shared" si="36"/>
        <v>-11776.930452674898</v>
      </c>
      <c r="P99" s="44">
        <f t="shared" si="43"/>
        <v>-11776.930452674898</v>
      </c>
      <c r="Q99" s="44"/>
      <c r="R99" s="45">
        <f t="shared" si="44"/>
        <v>-1071700.6711934158</v>
      </c>
      <c r="S99" s="46">
        <f t="shared" si="41"/>
        <v>-42396949.629629634</v>
      </c>
      <c r="T99" s="15"/>
      <c r="U99" s="15"/>
      <c r="V99">
        <f t="shared" si="30"/>
        <v>0</v>
      </c>
      <c r="W99">
        <f t="shared" si="31"/>
        <v>22</v>
      </c>
      <c r="X99">
        <f t="shared" si="32"/>
        <v>6.1111111111111107</v>
      </c>
    </row>
    <row r="100" spans="2:24" x14ac:dyDescent="0.2">
      <c r="B100" s="3" t="s">
        <v>13</v>
      </c>
      <c r="C100" s="3">
        <v>92</v>
      </c>
      <c r="D100" s="3">
        <v>92</v>
      </c>
      <c r="E100" s="10">
        <v>17</v>
      </c>
      <c r="F100" s="16">
        <f t="shared" si="33"/>
        <v>-1.0833333333333335</v>
      </c>
      <c r="G100" s="16">
        <f t="shared" si="34"/>
        <v>-3.9000000000000004</v>
      </c>
      <c r="H100" s="40">
        <f t="shared" si="27"/>
        <v>4.7222222222222223</v>
      </c>
      <c r="I100">
        <f t="shared" si="28"/>
        <v>-1625.0000000000002</v>
      </c>
      <c r="J100">
        <f t="shared" si="37"/>
        <v>191.29499999999999</v>
      </c>
      <c r="K100" s="41">
        <f t="shared" si="29"/>
        <v>16.363287037037036</v>
      </c>
      <c r="L100" s="42">
        <f t="shared" si="35"/>
        <v>-1417.3417129629631</v>
      </c>
      <c r="M100" s="30">
        <f t="shared" si="42"/>
        <v>-1417.3417129629631</v>
      </c>
      <c r="N100" s="30"/>
      <c r="O100" s="43">
        <f t="shared" si="36"/>
        <v>-6693.0025334362153</v>
      </c>
      <c r="P100" s="44">
        <f t="shared" si="43"/>
        <v>-6693.0025334362153</v>
      </c>
      <c r="Q100" s="44"/>
      <c r="R100" s="45">
        <f t="shared" si="44"/>
        <v>-615756.23307613179</v>
      </c>
      <c r="S100" s="46">
        <f t="shared" si="41"/>
        <v>-24094809.120370377</v>
      </c>
      <c r="T100" s="15"/>
      <c r="U100" s="15"/>
      <c r="V100">
        <f t="shared" si="30"/>
        <v>0</v>
      </c>
      <c r="W100">
        <f t="shared" si="31"/>
        <v>17</v>
      </c>
      <c r="X100">
        <f t="shared" si="32"/>
        <v>4.7222222222222223</v>
      </c>
    </row>
    <row r="101" spans="2:24" x14ac:dyDescent="0.2">
      <c r="B101" s="3" t="s">
        <v>13</v>
      </c>
      <c r="C101" s="3">
        <v>93</v>
      </c>
      <c r="D101" s="3">
        <v>93</v>
      </c>
      <c r="E101" s="10">
        <v>14.2</v>
      </c>
      <c r="F101" s="16">
        <f t="shared" si="33"/>
        <v>-0.69444444444444442</v>
      </c>
      <c r="G101" s="16">
        <f t="shared" si="34"/>
        <v>-2.5</v>
      </c>
      <c r="H101" s="40">
        <f t="shared" si="27"/>
        <v>3.9444444444444446</v>
      </c>
      <c r="I101">
        <f t="shared" si="28"/>
        <v>-1041.6666666666667</v>
      </c>
      <c r="J101">
        <f t="shared" si="37"/>
        <v>191.29499999999999</v>
      </c>
      <c r="K101" s="41">
        <f t="shared" si="29"/>
        <v>11.416931481481484</v>
      </c>
      <c r="L101" s="42">
        <f t="shared" si="35"/>
        <v>-838.95473518518531</v>
      </c>
      <c r="M101" s="30">
        <f t="shared" si="42"/>
        <v>-838.95473518518531</v>
      </c>
      <c r="N101" s="30"/>
      <c r="O101" s="43">
        <f t="shared" si="36"/>
        <v>-3309.2103443415645</v>
      </c>
      <c r="P101" s="44">
        <f t="shared" si="43"/>
        <v>-3309.2103443415645</v>
      </c>
      <c r="Q101" s="44"/>
      <c r="R101" s="45">
        <f t="shared" si="44"/>
        <v>-307756.56202376547</v>
      </c>
      <c r="S101" s="46">
        <f t="shared" si="41"/>
        <v>-11913157.239629632</v>
      </c>
      <c r="T101" s="15"/>
      <c r="U101" s="15"/>
      <c r="V101">
        <f t="shared" si="30"/>
        <v>0</v>
      </c>
      <c r="W101">
        <f t="shared" si="31"/>
        <v>14.2</v>
      </c>
      <c r="X101">
        <f t="shared" si="32"/>
        <v>3.9444444444444442</v>
      </c>
    </row>
    <row r="102" spans="2:24" x14ac:dyDescent="0.2">
      <c r="B102" s="3" t="s">
        <v>13</v>
      </c>
      <c r="C102" s="3">
        <v>94</v>
      </c>
      <c r="D102" s="3">
        <v>94</v>
      </c>
      <c r="E102" s="10">
        <v>12</v>
      </c>
      <c r="F102" s="16">
        <f t="shared" si="33"/>
        <v>-0.70833333333333326</v>
      </c>
      <c r="G102" s="16">
        <f t="shared" si="34"/>
        <v>-2.5499999999999998</v>
      </c>
      <c r="H102" s="40">
        <f t="shared" si="27"/>
        <v>3.3333333333333335</v>
      </c>
      <c r="I102">
        <f t="shared" si="28"/>
        <v>-1062.5</v>
      </c>
      <c r="J102">
        <f t="shared" si="37"/>
        <v>191.29499999999999</v>
      </c>
      <c r="K102" s="41">
        <f t="shared" si="29"/>
        <v>8.1533333333333342</v>
      </c>
      <c r="L102" s="42">
        <f t="shared" si="35"/>
        <v>-863.05166666666673</v>
      </c>
      <c r="M102" s="30">
        <f t="shared" si="42"/>
        <v>-863.05166666666673</v>
      </c>
      <c r="N102" s="30"/>
      <c r="O102" s="43">
        <f t="shared" si="36"/>
        <v>-2876.8388888888894</v>
      </c>
      <c r="P102" s="44">
        <f t="shared" si="43"/>
        <v>-2876.8388888888894</v>
      </c>
      <c r="Q102" s="44"/>
      <c r="R102" s="45">
        <f t="shared" si="44"/>
        <v>-270422.85555555561</v>
      </c>
      <c r="S102" s="46">
        <f t="shared" si="41"/>
        <v>-10356620.000000002</v>
      </c>
      <c r="T102" s="15"/>
      <c r="U102" s="15"/>
      <c r="V102">
        <f t="shared" si="30"/>
        <v>0</v>
      </c>
      <c r="W102">
        <f t="shared" si="31"/>
        <v>12</v>
      </c>
      <c r="X102">
        <f t="shared" si="32"/>
        <v>3.333333333333333</v>
      </c>
    </row>
    <row r="103" spans="2:24" x14ac:dyDescent="0.2">
      <c r="B103" s="3" t="s">
        <v>13</v>
      </c>
      <c r="C103" s="3">
        <v>95</v>
      </c>
      <c r="D103" s="3">
        <v>95</v>
      </c>
      <c r="E103" s="10">
        <v>9.1</v>
      </c>
      <c r="F103" s="16">
        <f t="shared" si="33"/>
        <v>-0.86111111111111116</v>
      </c>
      <c r="G103" s="16">
        <f t="shared" si="34"/>
        <v>-3.1</v>
      </c>
      <c r="H103" s="40">
        <f t="shared" si="27"/>
        <v>2.5277777777777777</v>
      </c>
      <c r="I103">
        <f t="shared" si="28"/>
        <v>-1291.6666666666667</v>
      </c>
      <c r="J103">
        <f t="shared" si="37"/>
        <v>191.29499999999999</v>
      </c>
      <c r="K103" s="41">
        <f t="shared" si="29"/>
        <v>4.6887328703703695</v>
      </c>
      <c r="L103" s="42">
        <f t="shared" si="35"/>
        <v>-1095.6829337962963</v>
      </c>
      <c r="M103" s="30">
        <f t="shared" si="42"/>
        <v>-1095.6829337962963</v>
      </c>
      <c r="N103" s="30"/>
      <c r="O103" s="43">
        <f t="shared" si="36"/>
        <v>-2769.642971540638</v>
      </c>
      <c r="P103" s="44">
        <f t="shared" si="43"/>
        <v>-2769.642971540638</v>
      </c>
      <c r="Q103" s="44"/>
      <c r="R103" s="45">
        <f t="shared" si="44"/>
        <v>-263116.08229636063</v>
      </c>
      <c r="S103" s="46">
        <f t="shared" si="41"/>
        <v>-9970714.6975462958</v>
      </c>
      <c r="T103" s="15"/>
      <c r="U103" s="15"/>
      <c r="V103">
        <f t="shared" si="30"/>
        <v>0</v>
      </c>
      <c r="W103">
        <f t="shared" si="31"/>
        <v>9.1</v>
      </c>
      <c r="X103">
        <f t="shared" si="32"/>
        <v>2.5277777777777777</v>
      </c>
    </row>
    <row r="104" spans="2:24" x14ac:dyDescent="0.2">
      <c r="B104" s="3" t="s">
        <v>13</v>
      </c>
      <c r="C104" s="3">
        <v>96</v>
      </c>
      <c r="D104" s="3">
        <v>96</v>
      </c>
      <c r="E104" s="10">
        <v>5.8</v>
      </c>
      <c r="F104" s="16">
        <f t="shared" si="33"/>
        <v>-0.76388888888888884</v>
      </c>
      <c r="G104" s="16">
        <f t="shared" si="34"/>
        <v>-2.75</v>
      </c>
      <c r="H104" s="40">
        <f t="shared" si="27"/>
        <v>1.6111111111111112</v>
      </c>
      <c r="I104">
        <f t="shared" si="28"/>
        <v>-1145.8333333333333</v>
      </c>
      <c r="J104">
        <f t="shared" si="37"/>
        <v>191.29499999999999</v>
      </c>
      <c r="K104" s="41">
        <f t="shared" si="29"/>
        <v>1.9047092592592594</v>
      </c>
      <c r="L104" s="42">
        <f t="shared" si="35"/>
        <v>-952.63362407407408</v>
      </c>
      <c r="M104" s="30">
        <f t="shared" si="42"/>
        <v>-952.63362407407408</v>
      </c>
      <c r="N104" s="30"/>
      <c r="O104" s="43">
        <f t="shared" si="36"/>
        <v>-1534.798616563786</v>
      </c>
      <c r="P104" s="44">
        <f t="shared" si="43"/>
        <v>-1534.798616563786</v>
      </c>
      <c r="Q104" s="44"/>
      <c r="R104" s="45">
        <f t="shared" si="44"/>
        <v>-147340.66719012347</v>
      </c>
      <c r="S104" s="46">
        <f t="shared" si="41"/>
        <v>-5525275.0196296293</v>
      </c>
      <c r="T104" s="15"/>
      <c r="U104" s="15"/>
      <c r="V104">
        <f t="shared" si="30"/>
        <v>0</v>
      </c>
      <c r="W104">
        <f t="shared" si="31"/>
        <v>5.8</v>
      </c>
      <c r="X104">
        <f t="shared" si="32"/>
        <v>1.6111111111111109</v>
      </c>
    </row>
    <row r="105" spans="2:24" x14ac:dyDescent="0.2">
      <c r="B105" s="3" t="s">
        <v>13</v>
      </c>
      <c r="C105" s="3">
        <v>97</v>
      </c>
      <c r="D105" s="3">
        <v>97</v>
      </c>
      <c r="E105" s="10">
        <v>3.6</v>
      </c>
      <c r="F105" s="16">
        <f t="shared" si="33"/>
        <v>-0.49999999999999994</v>
      </c>
      <c r="G105" s="16">
        <f t="shared" si="34"/>
        <v>-1.7999999999999998</v>
      </c>
      <c r="H105" s="40">
        <f t="shared" si="27"/>
        <v>1</v>
      </c>
      <c r="I105">
        <f t="shared" si="28"/>
        <v>-749.99999999999989</v>
      </c>
      <c r="J105">
        <f t="shared" si="37"/>
        <v>191.29499999999999</v>
      </c>
      <c r="K105" s="41">
        <f t="shared" si="29"/>
        <v>0.73380000000000001</v>
      </c>
      <c r="L105" s="42">
        <f t="shared" si="35"/>
        <v>-557.97119999999995</v>
      </c>
      <c r="M105" s="30">
        <f t="shared" si="42"/>
        <v>-557.97119999999995</v>
      </c>
      <c r="N105" s="30"/>
      <c r="O105" s="43">
        <f t="shared" si="36"/>
        <v>-557.97119999999995</v>
      </c>
      <c r="P105" s="44">
        <f t="shared" si="43"/>
        <v>-557.97119999999995</v>
      </c>
      <c r="Q105" s="44"/>
      <c r="R105" s="45">
        <f t="shared" si="44"/>
        <v>-54123.206399999995</v>
      </c>
      <c r="S105" s="46">
        <f t="shared" si="41"/>
        <v>-2008696.3199999998</v>
      </c>
      <c r="T105" s="15"/>
      <c r="U105" s="15"/>
      <c r="V105">
        <f t="shared" si="30"/>
        <v>0</v>
      </c>
      <c r="W105">
        <f t="shared" si="31"/>
        <v>3.6</v>
      </c>
      <c r="X105">
        <f t="shared" si="32"/>
        <v>1</v>
      </c>
    </row>
    <row r="106" spans="2:24" x14ac:dyDescent="0.2">
      <c r="B106" s="3" t="s">
        <v>13</v>
      </c>
      <c r="C106" s="3">
        <v>98</v>
      </c>
      <c r="D106" s="3">
        <v>98</v>
      </c>
      <c r="E106" s="10">
        <v>2.2000000000000002</v>
      </c>
      <c r="F106" s="16">
        <f t="shared" si="33"/>
        <v>-0.5</v>
      </c>
      <c r="G106" s="16">
        <f t="shared" si="34"/>
        <v>-1.8</v>
      </c>
      <c r="H106" s="40">
        <f t="shared" si="27"/>
        <v>0.61111111111111116</v>
      </c>
      <c r="I106">
        <f t="shared" si="28"/>
        <v>-750</v>
      </c>
      <c r="J106">
        <f t="shared" si="37"/>
        <v>191.29499999999999</v>
      </c>
      <c r="K106" s="41">
        <f t="shared" si="29"/>
        <v>0.27404259259259262</v>
      </c>
      <c r="L106" s="42">
        <f t="shared" si="35"/>
        <v>-558.4309574074075</v>
      </c>
      <c r="M106" s="30">
        <f t="shared" si="42"/>
        <v>-558.4309574074075</v>
      </c>
      <c r="N106" s="30"/>
      <c r="O106" s="43">
        <f t="shared" si="36"/>
        <v>-341.2633628600824</v>
      </c>
      <c r="P106" s="44">
        <f t="shared" si="43"/>
        <v>-341.2633628600824</v>
      </c>
      <c r="Q106" s="44"/>
      <c r="R106" s="45">
        <f t="shared" si="44"/>
        <v>-33443.809560288071</v>
      </c>
      <c r="S106" s="46">
        <f t="shared" si="41"/>
        <v>-1228548.1062962967</v>
      </c>
      <c r="T106" s="15"/>
      <c r="U106" s="15"/>
      <c r="V106">
        <f t="shared" si="30"/>
        <v>0</v>
      </c>
      <c r="W106">
        <f t="shared" si="31"/>
        <v>2.2000000000000002</v>
      </c>
      <c r="X106">
        <f t="shared" si="32"/>
        <v>0.61111111111111116</v>
      </c>
    </row>
    <row r="107" spans="2:24" x14ac:dyDescent="0.2">
      <c r="B107" s="3" t="s">
        <v>13</v>
      </c>
      <c r="C107" s="3">
        <v>99</v>
      </c>
      <c r="D107" s="3">
        <v>99</v>
      </c>
      <c r="E107" s="10">
        <v>0</v>
      </c>
      <c r="F107" s="16">
        <f t="shared" si="33"/>
        <v>-0.30555555555555558</v>
      </c>
      <c r="G107" s="16">
        <f t="shared" si="34"/>
        <v>-1.1000000000000001</v>
      </c>
      <c r="H107" s="40">
        <f t="shared" si="27"/>
        <v>0</v>
      </c>
      <c r="I107">
        <f t="shared" si="28"/>
        <v>-458.33333333333337</v>
      </c>
      <c r="J107">
        <f t="shared" si="37"/>
        <v>191.29499999999999</v>
      </c>
      <c r="K107" s="41">
        <f t="shared" si="29"/>
        <v>0</v>
      </c>
      <c r="L107" s="42">
        <f t="shared" si="35"/>
        <v>-267.03833333333341</v>
      </c>
      <c r="M107" s="30">
        <f t="shared" si="42"/>
        <v>-267.03833333333341</v>
      </c>
      <c r="N107" s="30"/>
      <c r="O107" s="43">
        <f t="shared" si="36"/>
        <v>0</v>
      </c>
      <c r="P107" s="44">
        <f t="shared" si="43"/>
        <v>0</v>
      </c>
      <c r="Q107" s="44"/>
      <c r="R107" s="45">
        <f t="shared" si="44"/>
        <v>0</v>
      </c>
      <c r="S107" s="46">
        <f t="shared" si="41"/>
        <v>0</v>
      </c>
      <c r="T107" s="15"/>
      <c r="U107" s="15"/>
      <c r="V107">
        <f t="shared" si="30"/>
        <v>1</v>
      </c>
      <c r="W107" t="str">
        <f t="shared" si="31"/>
        <v/>
      </c>
      <c r="X107">
        <f t="shared" si="32"/>
        <v>0</v>
      </c>
    </row>
    <row r="108" spans="2:24" x14ac:dyDescent="0.2">
      <c r="B108" s="3" t="s">
        <v>13</v>
      </c>
      <c r="C108" s="3">
        <v>100</v>
      </c>
      <c r="D108" s="3">
        <v>100</v>
      </c>
      <c r="E108" s="10">
        <v>0</v>
      </c>
      <c r="F108" s="16">
        <f t="shared" si="33"/>
        <v>0</v>
      </c>
      <c r="G108" s="16">
        <f t="shared" si="34"/>
        <v>0</v>
      </c>
      <c r="H108" s="40">
        <f t="shared" si="27"/>
        <v>0</v>
      </c>
      <c r="I108">
        <f t="shared" si="28"/>
        <v>0</v>
      </c>
      <c r="J108">
        <v>0</v>
      </c>
      <c r="K108" s="41">
        <f t="shared" si="29"/>
        <v>0</v>
      </c>
      <c r="L108" s="42">
        <f t="shared" si="35"/>
        <v>0</v>
      </c>
      <c r="M108" s="30">
        <f t="shared" si="42"/>
        <v>0</v>
      </c>
      <c r="N108" s="30"/>
      <c r="O108" s="43">
        <f t="shared" si="36"/>
        <v>0</v>
      </c>
      <c r="P108" s="44">
        <f t="shared" si="43"/>
        <v>0</v>
      </c>
      <c r="Q108" s="44"/>
      <c r="R108" s="45">
        <f t="shared" si="44"/>
        <v>0</v>
      </c>
      <c r="S108" s="46">
        <f t="shared" si="41"/>
        <v>0</v>
      </c>
      <c r="T108" s="15"/>
      <c r="U108" s="15"/>
      <c r="V108">
        <f t="shared" si="30"/>
        <v>1</v>
      </c>
      <c r="W108" t="str">
        <f t="shared" si="31"/>
        <v/>
      </c>
      <c r="X108">
        <f t="shared" si="32"/>
        <v>0</v>
      </c>
    </row>
    <row r="109" spans="2:24" x14ac:dyDescent="0.2">
      <c r="B109" s="3" t="s">
        <v>13</v>
      </c>
      <c r="C109" s="3">
        <v>101</v>
      </c>
      <c r="D109" s="3">
        <v>101</v>
      </c>
      <c r="E109" s="10">
        <v>0</v>
      </c>
      <c r="F109" s="16">
        <f t="shared" si="33"/>
        <v>0</v>
      </c>
      <c r="G109" s="16">
        <f t="shared" si="34"/>
        <v>0</v>
      </c>
      <c r="H109" s="40">
        <f t="shared" si="27"/>
        <v>0</v>
      </c>
      <c r="I109">
        <f t="shared" si="28"/>
        <v>0</v>
      </c>
      <c r="J109">
        <v>0</v>
      </c>
      <c r="K109" s="41">
        <f t="shared" si="29"/>
        <v>0</v>
      </c>
      <c r="L109" s="42">
        <f t="shared" si="35"/>
        <v>0</v>
      </c>
      <c r="M109" s="30">
        <f t="shared" si="42"/>
        <v>0</v>
      </c>
      <c r="N109" s="30"/>
      <c r="O109" s="43">
        <f t="shared" si="36"/>
        <v>0</v>
      </c>
      <c r="P109" s="44">
        <f t="shared" si="43"/>
        <v>0</v>
      </c>
      <c r="Q109" s="44"/>
      <c r="R109" s="45">
        <f t="shared" si="44"/>
        <v>0</v>
      </c>
      <c r="S109" s="46">
        <f t="shared" si="41"/>
        <v>0</v>
      </c>
      <c r="T109" s="15"/>
      <c r="U109" s="15"/>
      <c r="V109">
        <f t="shared" si="30"/>
        <v>1</v>
      </c>
      <c r="W109" t="str">
        <f t="shared" si="31"/>
        <v/>
      </c>
      <c r="X109">
        <f t="shared" si="32"/>
        <v>0</v>
      </c>
    </row>
    <row r="110" spans="2:24" x14ac:dyDescent="0.2">
      <c r="B110" s="3" t="s">
        <v>13</v>
      </c>
      <c r="C110" s="3">
        <v>102</v>
      </c>
      <c r="D110" s="3">
        <v>102</v>
      </c>
      <c r="E110" s="10">
        <v>0</v>
      </c>
      <c r="F110" s="16">
        <f t="shared" si="33"/>
        <v>0</v>
      </c>
      <c r="G110" s="16">
        <f t="shared" si="34"/>
        <v>0</v>
      </c>
      <c r="H110" s="40">
        <f t="shared" si="27"/>
        <v>0</v>
      </c>
      <c r="I110">
        <f t="shared" si="28"/>
        <v>0</v>
      </c>
      <c r="J110">
        <v>0</v>
      </c>
      <c r="K110" s="41">
        <f t="shared" si="29"/>
        <v>0</v>
      </c>
      <c r="L110" s="42">
        <f t="shared" si="35"/>
        <v>0</v>
      </c>
      <c r="M110" s="30">
        <f t="shared" si="42"/>
        <v>0</v>
      </c>
      <c r="N110" s="30"/>
      <c r="O110" s="43">
        <f t="shared" si="36"/>
        <v>0</v>
      </c>
      <c r="P110" s="44">
        <f t="shared" si="43"/>
        <v>0</v>
      </c>
      <c r="Q110" s="44"/>
      <c r="R110" s="45">
        <f t="shared" si="44"/>
        <v>0</v>
      </c>
      <c r="S110" s="46">
        <f t="shared" si="41"/>
        <v>0</v>
      </c>
      <c r="T110" s="15"/>
      <c r="U110" s="15"/>
      <c r="V110">
        <f t="shared" si="30"/>
        <v>1</v>
      </c>
      <c r="W110" t="str">
        <f t="shared" si="31"/>
        <v/>
      </c>
      <c r="X110">
        <f t="shared" si="32"/>
        <v>0</v>
      </c>
    </row>
    <row r="111" spans="2:24" x14ac:dyDescent="0.2">
      <c r="B111" s="3" t="s">
        <v>13</v>
      </c>
      <c r="C111" s="3">
        <v>103</v>
      </c>
      <c r="D111" s="3">
        <v>103</v>
      </c>
      <c r="E111" s="10">
        <v>0</v>
      </c>
      <c r="F111" s="16">
        <f t="shared" si="33"/>
        <v>0</v>
      </c>
      <c r="G111" s="16">
        <f t="shared" si="34"/>
        <v>0</v>
      </c>
      <c r="H111" s="40">
        <f t="shared" si="27"/>
        <v>0</v>
      </c>
      <c r="I111">
        <f t="shared" si="28"/>
        <v>0</v>
      </c>
      <c r="J111">
        <v>0</v>
      </c>
      <c r="K111" s="41">
        <f t="shared" si="29"/>
        <v>0</v>
      </c>
      <c r="L111" s="42">
        <f t="shared" si="35"/>
        <v>0</v>
      </c>
      <c r="M111" s="30">
        <f t="shared" si="42"/>
        <v>0</v>
      </c>
      <c r="N111" s="30"/>
      <c r="O111" s="43">
        <f t="shared" si="36"/>
        <v>0</v>
      </c>
      <c r="P111" s="44">
        <f t="shared" si="43"/>
        <v>0</v>
      </c>
      <c r="Q111" s="44"/>
      <c r="R111" s="45">
        <f t="shared" si="44"/>
        <v>0</v>
      </c>
      <c r="S111" s="46">
        <f t="shared" si="41"/>
        <v>0</v>
      </c>
      <c r="T111" s="15"/>
      <c r="U111" s="15"/>
      <c r="V111">
        <f t="shared" si="30"/>
        <v>1</v>
      </c>
      <c r="W111" t="str">
        <f t="shared" si="31"/>
        <v/>
      </c>
      <c r="X111">
        <f t="shared" si="32"/>
        <v>0</v>
      </c>
    </row>
    <row r="112" spans="2:24" x14ac:dyDescent="0.2">
      <c r="B112" s="3" t="s">
        <v>13</v>
      </c>
      <c r="C112" s="3">
        <v>104</v>
      </c>
      <c r="D112" s="3">
        <v>104</v>
      </c>
      <c r="E112" s="10">
        <v>0</v>
      </c>
      <c r="F112" s="16">
        <f t="shared" si="33"/>
        <v>0</v>
      </c>
      <c r="G112" s="16">
        <f t="shared" si="34"/>
        <v>0</v>
      </c>
      <c r="H112" s="40">
        <f t="shared" si="27"/>
        <v>0</v>
      </c>
      <c r="I112">
        <f t="shared" si="28"/>
        <v>0</v>
      </c>
      <c r="J112">
        <v>0</v>
      </c>
      <c r="K112" s="41">
        <f t="shared" si="29"/>
        <v>0</v>
      </c>
      <c r="L112" s="42">
        <f t="shared" si="35"/>
        <v>0</v>
      </c>
      <c r="M112" s="30">
        <f t="shared" si="42"/>
        <v>0</v>
      </c>
      <c r="N112" s="30"/>
      <c r="O112" s="43">
        <f t="shared" si="36"/>
        <v>0</v>
      </c>
      <c r="P112" s="44">
        <f t="shared" si="43"/>
        <v>0</v>
      </c>
      <c r="Q112" s="44"/>
      <c r="R112" s="45">
        <f t="shared" si="44"/>
        <v>0</v>
      </c>
      <c r="S112" s="46">
        <f t="shared" si="41"/>
        <v>0</v>
      </c>
      <c r="T112" s="15"/>
      <c r="U112" s="15"/>
      <c r="V112">
        <f t="shared" si="30"/>
        <v>1</v>
      </c>
      <c r="W112" t="str">
        <f t="shared" si="31"/>
        <v/>
      </c>
      <c r="X112">
        <f t="shared" si="32"/>
        <v>0</v>
      </c>
    </row>
    <row r="113" spans="2:24" x14ac:dyDescent="0.2">
      <c r="B113" s="3" t="s">
        <v>13</v>
      </c>
      <c r="C113" s="3">
        <v>105</v>
      </c>
      <c r="D113" s="3">
        <v>105</v>
      </c>
      <c r="E113" s="10">
        <v>0</v>
      </c>
      <c r="F113" s="16">
        <f t="shared" si="33"/>
        <v>0</v>
      </c>
      <c r="G113" s="16">
        <f t="shared" si="34"/>
        <v>0</v>
      </c>
      <c r="H113" s="40">
        <f t="shared" si="27"/>
        <v>0</v>
      </c>
      <c r="I113">
        <f t="shared" si="28"/>
        <v>0</v>
      </c>
      <c r="J113">
        <v>0</v>
      </c>
      <c r="K113" s="41">
        <f t="shared" si="29"/>
        <v>0</v>
      </c>
      <c r="L113" s="42">
        <f t="shared" si="35"/>
        <v>0</v>
      </c>
      <c r="M113" s="30">
        <f t="shared" si="42"/>
        <v>0</v>
      </c>
      <c r="N113" s="30"/>
      <c r="O113" s="43">
        <f t="shared" si="36"/>
        <v>0</v>
      </c>
      <c r="P113" s="44">
        <f t="shared" si="43"/>
        <v>0</v>
      </c>
      <c r="Q113" s="44"/>
      <c r="R113" s="45">
        <f t="shared" si="44"/>
        <v>0</v>
      </c>
      <c r="S113" s="46">
        <f t="shared" si="41"/>
        <v>0</v>
      </c>
      <c r="T113" s="15"/>
      <c r="U113" s="15"/>
      <c r="V113">
        <f t="shared" si="30"/>
        <v>1</v>
      </c>
      <c r="W113" t="str">
        <f t="shared" si="31"/>
        <v/>
      </c>
      <c r="X113">
        <f t="shared" si="32"/>
        <v>0</v>
      </c>
    </row>
    <row r="114" spans="2:24" x14ac:dyDescent="0.2">
      <c r="B114" s="3" t="s">
        <v>13</v>
      </c>
      <c r="C114" s="3">
        <v>106</v>
      </c>
      <c r="D114" s="3">
        <v>106</v>
      </c>
      <c r="E114" s="10">
        <v>0</v>
      </c>
      <c r="F114" s="16">
        <f t="shared" si="33"/>
        <v>0</v>
      </c>
      <c r="G114" s="16">
        <f t="shared" si="34"/>
        <v>0</v>
      </c>
      <c r="H114" s="40">
        <f t="shared" si="27"/>
        <v>0</v>
      </c>
      <c r="I114">
        <f t="shared" si="28"/>
        <v>0</v>
      </c>
      <c r="J114">
        <v>0</v>
      </c>
      <c r="K114" s="41">
        <f t="shared" si="29"/>
        <v>0</v>
      </c>
      <c r="L114" s="42">
        <f t="shared" si="35"/>
        <v>0</v>
      </c>
      <c r="M114" s="30">
        <f t="shared" si="42"/>
        <v>0</v>
      </c>
      <c r="N114" s="30"/>
      <c r="O114" s="43">
        <f t="shared" si="36"/>
        <v>0</v>
      </c>
      <c r="P114" s="44">
        <f t="shared" si="43"/>
        <v>0</v>
      </c>
      <c r="Q114" s="44"/>
      <c r="R114" s="45">
        <f t="shared" si="44"/>
        <v>0</v>
      </c>
      <c r="S114" s="46">
        <f t="shared" si="41"/>
        <v>0</v>
      </c>
      <c r="T114" s="15"/>
      <c r="U114" s="15"/>
      <c r="V114">
        <f t="shared" si="30"/>
        <v>1</v>
      </c>
      <c r="W114" t="str">
        <f t="shared" si="31"/>
        <v/>
      </c>
      <c r="X114">
        <f t="shared" si="32"/>
        <v>0</v>
      </c>
    </row>
    <row r="115" spans="2:24" x14ac:dyDescent="0.2">
      <c r="B115" s="3" t="s">
        <v>13</v>
      </c>
      <c r="C115" s="3">
        <v>107</v>
      </c>
      <c r="D115" s="3">
        <v>107</v>
      </c>
      <c r="E115" s="10">
        <v>0</v>
      </c>
      <c r="F115" s="16">
        <f t="shared" si="33"/>
        <v>0</v>
      </c>
      <c r="G115" s="16">
        <f t="shared" si="34"/>
        <v>0</v>
      </c>
      <c r="H115" s="40">
        <f t="shared" si="27"/>
        <v>0</v>
      </c>
      <c r="I115">
        <f t="shared" si="28"/>
        <v>0</v>
      </c>
      <c r="J115">
        <v>0</v>
      </c>
      <c r="K115" s="41">
        <f t="shared" si="29"/>
        <v>0</v>
      </c>
      <c r="L115" s="42">
        <f t="shared" si="35"/>
        <v>0</v>
      </c>
      <c r="M115" s="30">
        <f t="shared" si="42"/>
        <v>0</v>
      </c>
      <c r="N115" s="30"/>
      <c r="O115" s="43">
        <f t="shared" si="36"/>
        <v>0</v>
      </c>
      <c r="P115" s="44">
        <f t="shared" si="43"/>
        <v>0</v>
      </c>
      <c r="Q115" s="44"/>
      <c r="R115" s="45">
        <f t="shared" si="44"/>
        <v>0</v>
      </c>
      <c r="S115" s="46">
        <f t="shared" si="41"/>
        <v>0</v>
      </c>
      <c r="T115" s="15"/>
      <c r="U115" s="15"/>
      <c r="V115">
        <f t="shared" si="30"/>
        <v>1</v>
      </c>
      <c r="W115" t="str">
        <f t="shared" si="31"/>
        <v/>
      </c>
      <c r="X115">
        <f t="shared" si="32"/>
        <v>0</v>
      </c>
    </row>
    <row r="116" spans="2:24" x14ac:dyDescent="0.2">
      <c r="B116" s="3" t="s">
        <v>13</v>
      </c>
      <c r="C116" s="3">
        <v>108</v>
      </c>
      <c r="D116" s="3">
        <v>108</v>
      </c>
      <c r="E116" s="10">
        <v>0</v>
      </c>
      <c r="F116" s="16">
        <f t="shared" si="33"/>
        <v>0</v>
      </c>
      <c r="G116" s="16">
        <f t="shared" si="34"/>
        <v>0</v>
      </c>
      <c r="H116" s="40">
        <f t="shared" si="27"/>
        <v>0</v>
      </c>
      <c r="I116">
        <f t="shared" si="28"/>
        <v>0</v>
      </c>
      <c r="J116">
        <v>0</v>
      </c>
      <c r="K116" s="41">
        <f t="shared" si="29"/>
        <v>0</v>
      </c>
      <c r="L116" s="42">
        <f t="shared" si="35"/>
        <v>0</v>
      </c>
      <c r="M116" s="30">
        <f t="shared" si="42"/>
        <v>0</v>
      </c>
      <c r="N116" s="30"/>
      <c r="O116" s="43">
        <f t="shared" si="36"/>
        <v>0</v>
      </c>
      <c r="P116" s="44">
        <f t="shared" si="43"/>
        <v>0</v>
      </c>
      <c r="Q116" s="44"/>
      <c r="R116" s="45">
        <f t="shared" si="44"/>
        <v>0</v>
      </c>
      <c r="S116" s="46">
        <f t="shared" si="41"/>
        <v>0</v>
      </c>
      <c r="T116" s="15"/>
      <c r="U116" s="15"/>
      <c r="V116">
        <f t="shared" si="30"/>
        <v>1</v>
      </c>
      <c r="W116" t="str">
        <f t="shared" si="31"/>
        <v/>
      </c>
      <c r="X116">
        <f t="shared" si="32"/>
        <v>0</v>
      </c>
    </row>
    <row r="117" spans="2:24" x14ac:dyDescent="0.2">
      <c r="B117" s="3" t="s">
        <v>13</v>
      </c>
      <c r="C117" s="3">
        <v>109</v>
      </c>
      <c r="D117" s="3">
        <v>109</v>
      </c>
      <c r="E117" s="10">
        <v>0</v>
      </c>
      <c r="F117" s="16">
        <f t="shared" si="33"/>
        <v>0</v>
      </c>
      <c r="G117" s="16">
        <f t="shared" si="34"/>
        <v>0</v>
      </c>
      <c r="H117" s="40">
        <f t="shared" si="27"/>
        <v>0</v>
      </c>
      <c r="I117">
        <f t="shared" si="28"/>
        <v>0</v>
      </c>
      <c r="J117">
        <v>0</v>
      </c>
      <c r="K117" s="41">
        <f t="shared" si="29"/>
        <v>0</v>
      </c>
      <c r="L117" s="42">
        <f t="shared" si="35"/>
        <v>0</v>
      </c>
      <c r="M117" s="30">
        <f t="shared" si="42"/>
        <v>0</v>
      </c>
      <c r="N117" s="30"/>
      <c r="O117" s="43">
        <f t="shared" si="36"/>
        <v>0</v>
      </c>
      <c r="P117" s="44">
        <f t="shared" si="43"/>
        <v>0</v>
      </c>
      <c r="Q117" s="44"/>
      <c r="R117" s="45">
        <f t="shared" si="44"/>
        <v>0</v>
      </c>
      <c r="S117" s="46">
        <f t="shared" si="41"/>
        <v>0</v>
      </c>
      <c r="T117" s="15"/>
      <c r="U117" s="15"/>
      <c r="V117">
        <f t="shared" si="30"/>
        <v>1</v>
      </c>
      <c r="W117" t="str">
        <f t="shared" si="31"/>
        <v/>
      </c>
      <c r="X117">
        <f t="shared" si="32"/>
        <v>0</v>
      </c>
    </row>
    <row r="118" spans="2:24" x14ac:dyDescent="0.2">
      <c r="B118" s="3" t="s">
        <v>13</v>
      </c>
      <c r="C118" s="3">
        <v>110</v>
      </c>
      <c r="D118" s="3">
        <v>110</v>
      </c>
      <c r="E118" s="10">
        <v>0</v>
      </c>
      <c r="F118" s="16">
        <f t="shared" si="33"/>
        <v>0</v>
      </c>
      <c r="G118" s="16">
        <f t="shared" si="34"/>
        <v>0</v>
      </c>
      <c r="H118" s="40">
        <f t="shared" si="27"/>
        <v>0</v>
      </c>
      <c r="I118">
        <f t="shared" si="28"/>
        <v>0</v>
      </c>
      <c r="J118">
        <v>0</v>
      </c>
      <c r="K118" s="41">
        <f t="shared" si="29"/>
        <v>0</v>
      </c>
      <c r="L118" s="42">
        <f t="shared" si="35"/>
        <v>0</v>
      </c>
      <c r="M118" s="30">
        <f t="shared" si="42"/>
        <v>0</v>
      </c>
      <c r="N118" s="30"/>
      <c r="O118" s="43">
        <f t="shared" si="36"/>
        <v>0</v>
      </c>
      <c r="P118" s="44">
        <f t="shared" si="43"/>
        <v>0</v>
      </c>
      <c r="Q118" s="44"/>
      <c r="R118" s="45">
        <f t="shared" si="44"/>
        <v>0</v>
      </c>
      <c r="S118" s="46">
        <f t="shared" si="41"/>
        <v>0</v>
      </c>
      <c r="T118" s="15"/>
      <c r="U118" s="15"/>
      <c r="V118">
        <f t="shared" si="30"/>
        <v>1</v>
      </c>
      <c r="W118" t="str">
        <f t="shared" si="31"/>
        <v/>
      </c>
      <c r="X118">
        <f t="shared" si="32"/>
        <v>0</v>
      </c>
    </row>
    <row r="119" spans="2:24" x14ac:dyDescent="0.2">
      <c r="B119" s="3" t="s">
        <v>13</v>
      </c>
      <c r="C119" s="3">
        <v>111</v>
      </c>
      <c r="D119" s="3">
        <v>111</v>
      </c>
      <c r="E119" s="10">
        <v>0</v>
      </c>
      <c r="F119" s="16">
        <f t="shared" si="33"/>
        <v>0</v>
      </c>
      <c r="G119" s="16">
        <f t="shared" si="34"/>
        <v>0</v>
      </c>
      <c r="H119" s="40">
        <f t="shared" si="27"/>
        <v>0</v>
      </c>
      <c r="I119">
        <f t="shared" si="28"/>
        <v>0</v>
      </c>
      <c r="J119">
        <v>0</v>
      </c>
      <c r="K119" s="41">
        <f t="shared" si="29"/>
        <v>0</v>
      </c>
      <c r="L119" s="42">
        <f t="shared" si="35"/>
        <v>0</v>
      </c>
      <c r="M119" s="30">
        <f t="shared" si="42"/>
        <v>0</v>
      </c>
      <c r="N119" s="30"/>
      <c r="O119" s="43">
        <f t="shared" si="36"/>
        <v>0</v>
      </c>
      <c r="P119" s="44">
        <f t="shared" si="43"/>
        <v>0</v>
      </c>
      <c r="Q119" s="44"/>
      <c r="R119" s="45">
        <f t="shared" si="44"/>
        <v>0</v>
      </c>
      <c r="S119" s="46">
        <f t="shared" si="41"/>
        <v>0</v>
      </c>
      <c r="T119" s="15"/>
      <c r="U119" s="15"/>
      <c r="V119">
        <f t="shared" si="30"/>
        <v>1</v>
      </c>
      <c r="W119" t="str">
        <f t="shared" si="31"/>
        <v/>
      </c>
      <c r="X119">
        <f t="shared" si="32"/>
        <v>0</v>
      </c>
    </row>
    <row r="120" spans="2:24" x14ac:dyDescent="0.2">
      <c r="B120" s="3" t="s">
        <v>13</v>
      </c>
      <c r="C120" s="3">
        <v>112</v>
      </c>
      <c r="D120" s="3">
        <v>112</v>
      </c>
      <c r="E120" s="10">
        <v>0</v>
      </c>
      <c r="F120" s="16">
        <f t="shared" si="33"/>
        <v>0</v>
      </c>
      <c r="G120" s="16">
        <f t="shared" si="34"/>
        <v>0</v>
      </c>
      <c r="H120" s="40">
        <f t="shared" si="27"/>
        <v>0</v>
      </c>
      <c r="I120">
        <f t="shared" si="28"/>
        <v>0</v>
      </c>
      <c r="J120">
        <v>0</v>
      </c>
      <c r="K120" s="41">
        <f t="shared" si="29"/>
        <v>0</v>
      </c>
      <c r="L120" s="42">
        <f t="shared" si="35"/>
        <v>0</v>
      </c>
      <c r="M120" s="30">
        <f t="shared" si="42"/>
        <v>0</v>
      </c>
      <c r="N120" s="30"/>
      <c r="O120" s="43">
        <f t="shared" si="36"/>
        <v>0</v>
      </c>
      <c r="P120" s="44">
        <f t="shared" si="43"/>
        <v>0</v>
      </c>
      <c r="Q120" s="44"/>
      <c r="R120" s="45">
        <f t="shared" si="44"/>
        <v>0</v>
      </c>
      <c r="S120" s="46">
        <f t="shared" si="41"/>
        <v>0</v>
      </c>
      <c r="T120" s="15"/>
      <c r="U120" s="15"/>
      <c r="V120">
        <f t="shared" si="30"/>
        <v>1</v>
      </c>
      <c r="W120" t="str">
        <f t="shared" si="31"/>
        <v/>
      </c>
      <c r="X120">
        <f t="shared" si="32"/>
        <v>0</v>
      </c>
    </row>
    <row r="121" spans="2:24" x14ac:dyDescent="0.2">
      <c r="B121" s="3" t="s">
        <v>13</v>
      </c>
      <c r="C121" s="3">
        <v>113</v>
      </c>
      <c r="D121" s="3">
        <v>113</v>
      </c>
      <c r="E121" s="10">
        <v>0</v>
      </c>
      <c r="F121" s="16">
        <f t="shared" si="33"/>
        <v>0</v>
      </c>
      <c r="G121" s="16">
        <f t="shared" si="34"/>
        <v>0</v>
      </c>
      <c r="H121" s="40">
        <f t="shared" si="27"/>
        <v>0</v>
      </c>
      <c r="I121">
        <f t="shared" si="28"/>
        <v>0</v>
      </c>
      <c r="J121">
        <v>0</v>
      </c>
      <c r="K121" s="41">
        <f t="shared" si="29"/>
        <v>0</v>
      </c>
      <c r="L121" s="42">
        <f t="shared" si="35"/>
        <v>0</v>
      </c>
      <c r="M121" s="30">
        <f t="shared" si="42"/>
        <v>0</v>
      </c>
      <c r="N121" s="30"/>
      <c r="O121" s="43">
        <f t="shared" si="36"/>
        <v>0</v>
      </c>
      <c r="P121" s="44">
        <f t="shared" si="43"/>
        <v>0</v>
      </c>
      <c r="Q121" s="44"/>
      <c r="R121" s="45">
        <f t="shared" si="44"/>
        <v>0</v>
      </c>
      <c r="S121" s="46">
        <f t="shared" si="41"/>
        <v>0</v>
      </c>
      <c r="T121" s="15"/>
      <c r="U121" s="15"/>
      <c r="V121">
        <f t="shared" si="30"/>
        <v>1</v>
      </c>
      <c r="W121" t="str">
        <f t="shared" si="31"/>
        <v/>
      </c>
      <c r="X121">
        <f t="shared" si="32"/>
        <v>0</v>
      </c>
    </row>
    <row r="122" spans="2:24" x14ac:dyDescent="0.2">
      <c r="B122" s="3" t="s">
        <v>13</v>
      </c>
      <c r="C122" s="3">
        <v>114</v>
      </c>
      <c r="D122" s="3">
        <v>114</v>
      </c>
      <c r="E122" s="10">
        <v>0</v>
      </c>
      <c r="F122" s="16">
        <f t="shared" si="33"/>
        <v>0</v>
      </c>
      <c r="G122" s="16">
        <f t="shared" si="34"/>
        <v>0</v>
      </c>
      <c r="H122" s="40">
        <f t="shared" si="27"/>
        <v>0</v>
      </c>
      <c r="I122">
        <f t="shared" si="28"/>
        <v>0</v>
      </c>
      <c r="J122">
        <v>0</v>
      </c>
      <c r="K122" s="41">
        <f t="shared" si="29"/>
        <v>0</v>
      </c>
      <c r="L122" s="42">
        <f t="shared" si="35"/>
        <v>0</v>
      </c>
      <c r="M122" s="30">
        <f t="shared" si="42"/>
        <v>0</v>
      </c>
      <c r="N122" s="30"/>
      <c r="O122" s="43">
        <f t="shared" si="36"/>
        <v>0</v>
      </c>
      <c r="P122" s="44">
        <f t="shared" si="43"/>
        <v>0</v>
      </c>
      <c r="Q122" s="44"/>
      <c r="R122" s="45">
        <f t="shared" si="44"/>
        <v>0</v>
      </c>
      <c r="S122" s="46">
        <f t="shared" si="41"/>
        <v>0</v>
      </c>
      <c r="T122" s="15"/>
      <c r="U122" s="15"/>
      <c r="V122">
        <f t="shared" si="30"/>
        <v>1</v>
      </c>
      <c r="W122" t="str">
        <f t="shared" si="31"/>
        <v/>
      </c>
      <c r="X122">
        <f t="shared" si="32"/>
        <v>0</v>
      </c>
    </row>
    <row r="123" spans="2:24" x14ac:dyDescent="0.2">
      <c r="B123" s="3" t="s">
        <v>13</v>
      </c>
      <c r="C123" s="3">
        <v>115</v>
      </c>
      <c r="D123" s="3">
        <v>115</v>
      </c>
      <c r="E123" s="10">
        <v>0</v>
      </c>
      <c r="F123" s="16">
        <f t="shared" si="33"/>
        <v>0</v>
      </c>
      <c r="G123" s="16">
        <f t="shared" si="34"/>
        <v>0</v>
      </c>
      <c r="H123" s="40">
        <f t="shared" si="27"/>
        <v>0</v>
      </c>
      <c r="I123">
        <f t="shared" si="28"/>
        <v>0</v>
      </c>
      <c r="J123">
        <v>0</v>
      </c>
      <c r="K123" s="41">
        <f t="shared" si="29"/>
        <v>0</v>
      </c>
      <c r="L123" s="42">
        <f t="shared" si="35"/>
        <v>0</v>
      </c>
      <c r="M123" s="30">
        <f t="shared" si="42"/>
        <v>0</v>
      </c>
      <c r="N123" s="30"/>
      <c r="O123" s="43">
        <f t="shared" si="36"/>
        <v>0</v>
      </c>
      <c r="P123" s="44">
        <f t="shared" si="43"/>
        <v>0</v>
      </c>
      <c r="Q123" s="44"/>
      <c r="R123" s="45">
        <f t="shared" si="44"/>
        <v>0</v>
      </c>
      <c r="S123" s="46">
        <f t="shared" si="41"/>
        <v>0</v>
      </c>
      <c r="T123" s="15"/>
      <c r="U123" s="15"/>
      <c r="V123">
        <f t="shared" si="30"/>
        <v>1</v>
      </c>
      <c r="W123" t="str">
        <f t="shared" si="31"/>
        <v/>
      </c>
      <c r="X123">
        <f t="shared" si="32"/>
        <v>0</v>
      </c>
    </row>
    <row r="124" spans="2:24" x14ac:dyDescent="0.2">
      <c r="B124" s="3" t="s">
        <v>13</v>
      </c>
      <c r="C124" s="3">
        <v>116</v>
      </c>
      <c r="D124" s="3">
        <v>116</v>
      </c>
      <c r="E124" s="10">
        <v>0</v>
      </c>
      <c r="F124" s="16">
        <f t="shared" si="33"/>
        <v>0</v>
      </c>
      <c r="G124" s="16">
        <f t="shared" si="34"/>
        <v>0</v>
      </c>
      <c r="H124" s="40">
        <f t="shared" si="27"/>
        <v>0</v>
      </c>
      <c r="I124">
        <f t="shared" si="28"/>
        <v>0</v>
      </c>
      <c r="J124">
        <v>0</v>
      </c>
      <c r="K124" s="41">
        <f t="shared" si="29"/>
        <v>0</v>
      </c>
      <c r="L124" s="42">
        <f t="shared" si="35"/>
        <v>0</v>
      </c>
      <c r="M124" s="30">
        <f t="shared" si="42"/>
        <v>0</v>
      </c>
      <c r="N124" s="30"/>
      <c r="O124" s="43">
        <f t="shared" si="36"/>
        <v>0</v>
      </c>
      <c r="P124" s="44">
        <f t="shared" si="43"/>
        <v>0</v>
      </c>
      <c r="Q124" s="44"/>
      <c r="R124" s="45">
        <f t="shared" si="44"/>
        <v>0</v>
      </c>
      <c r="S124" s="46">
        <f t="shared" si="41"/>
        <v>0</v>
      </c>
      <c r="T124" s="15"/>
      <c r="U124" s="15"/>
      <c r="V124">
        <f t="shared" si="30"/>
        <v>1</v>
      </c>
      <c r="W124" t="str">
        <f t="shared" si="31"/>
        <v/>
      </c>
      <c r="X124">
        <f t="shared" si="32"/>
        <v>0</v>
      </c>
    </row>
    <row r="125" spans="2:24" x14ac:dyDescent="0.2">
      <c r="B125" s="3" t="s">
        <v>13</v>
      </c>
      <c r="C125" s="3">
        <v>117</v>
      </c>
      <c r="D125" s="3">
        <v>117</v>
      </c>
      <c r="E125" s="10">
        <v>0</v>
      </c>
      <c r="F125" s="16">
        <f t="shared" si="33"/>
        <v>0</v>
      </c>
      <c r="G125" s="16">
        <f t="shared" si="34"/>
        <v>0</v>
      </c>
      <c r="H125" s="40">
        <f t="shared" si="27"/>
        <v>0</v>
      </c>
      <c r="I125">
        <f t="shared" si="28"/>
        <v>0</v>
      </c>
      <c r="J125">
        <v>0</v>
      </c>
      <c r="K125" s="41">
        <f t="shared" si="29"/>
        <v>0</v>
      </c>
      <c r="L125" s="42">
        <f t="shared" si="35"/>
        <v>0</v>
      </c>
      <c r="M125" s="30">
        <f t="shared" si="42"/>
        <v>0</v>
      </c>
      <c r="N125" s="30"/>
      <c r="O125" s="43">
        <f t="shared" si="36"/>
        <v>0</v>
      </c>
      <c r="P125" s="44">
        <f t="shared" si="43"/>
        <v>0</v>
      </c>
      <c r="Q125" s="44"/>
      <c r="R125" s="45">
        <f t="shared" si="44"/>
        <v>0</v>
      </c>
      <c r="S125" s="46">
        <f t="shared" si="41"/>
        <v>0</v>
      </c>
      <c r="T125" s="15"/>
      <c r="U125" s="15"/>
      <c r="V125">
        <f t="shared" si="30"/>
        <v>1</v>
      </c>
      <c r="W125" t="str">
        <f t="shared" si="31"/>
        <v/>
      </c>
      <c r="X125">
        <f t="shared" si="32"/>
        <v>0</v>
      </c>
    </row>
    <row r="126" spans="2:24" x14ac:dyDescent="0.2">
      <c r="B126" s="3" t="s">
        <v>13</v>
      </c>
      <c r="C126" s="3">
        <v>118</v>
      </c>
      <c r="D126" s="3">
        <v>118</v>
      </c>
      <c r="E126" s="10">
        <v>0</v>
      </c>
      <c r="F126" s="16">
        <f t="shared" si="33"/>
        <v>0</v>
      </c>
      <c r="G126" s="16">
        <f t="shared" si="34"/>
        <v>0</v>
      </c>
      <c r="H126" s="40">
        <f t="shared" si="27"/>
        <v>0</v>
      </c>
      <c r="I126">
        <f t="shared" si="28"/>
        <v>0</v>
      </c>
      <c r="J126">
        <v>0</v>
      </c>
      <c r="K126" s="41">
        <f t="shared" si="29"/>
        <v>0</v>
      </c>
      <c r="L126" s="42">
        <f t="shared" si="35"/>
        <v>0</v>
      </c>
      <c r="M126" s="30">
        <f t="shared" si="42"/>
        <v>0</v>
      </c>
      <c r="N126" s="30"/>
      <c r="O126" s="43">
        <f t="shared" si="36"/>
        <v>0</v>
      </c>
      <c r="P126" s="44">
        <f t="shared" si="43"/>
        <v>0</v>
      </c>
      <c r="Q126" s="44"/>
      <c r="R126" s="45">
        <f t="shared" si="44"/>
        <v>0</v>
      </c>
      <c r="S126" s="46">
        <f t="shared" si="41"/>
        <v>0</v>
      </c>
      <c r="T126" s="15"/>
      <c r="U126" s="15"/>
      <c r="V126">
        <f t="shared" si="30"/>
        <v>1</v>
      </c>
      <c r="W126" t="str">
        <f t="shared" si="31"/>
        <v/>
      </c>
      <c r="X126">
        <f t="shared" si="32"/>
        <v>0</v>
      </c>
    </row>
    <row r="127" spans="2:24" x14ac:dyDescent="0.2">
      <c r="B127" s="3" t="s">
        <v>13</v>
      </c>
      <c r="C127" s="3">
        <v>119</v>
      </c>
      <c r="D127" s="3">
        <v>119</v>
      </c>
      <c r="E127" s="10">
        <v>0</v>
      </c>
      <c r="F127" s="16">
        <f t="shared" si="33"/>
        <v>0</v>
      </c>
      <c r="G127" s="16">
        <f t="shared" si="34"/>
        <v>0</v>
      </c>
      <c r="H127" s="40">
        <f t="shared" si="27"/>
        <v>0</v>
      </c>
      <c r="I127">
        <f t="shared" si="28"/>
        <v>0</v>
      </c>
      <c r="J127">
        <v>0</v>
      </c>
      <c r="K127" s="41">
        <f t="shared" si="29"/>
        <v>0</v>
      </c>
      <c r="L127" s="42">
        <f t="shared" si="35"/>
        <v>0</v>
      </c>
      <c r="M127" s="30">
        <f t="shared" si="42"/>
        <v>0</v>
      </c>
      <c r="N127" s="30"/>
      <c r="O127" s="43">
        <f t="shared" si="36"/>
        <v>0</v>
      </c>
      <c r="P127" s="44">
        <f t="shared" si="43"/>
        <v>0</v>
      </c>
      <c r="Q127" s="44"/>
      <c r="R127" s="45">
        <f t="shared" si="44"/>
        <v>0</v>
      </c>
      <c r="S127" s="46">
        <f t="shared" si="41"/>
        <v>0</v>
      </c>
      <c r="T127" s="15"/>
      <c r="U127" s="15"/>
      <c r="V127">
        <f t="shared" si="30"/>
        <v>1</v>
      </c>
      <c r="W127" t="str">
        <f t="shared" si="31"/>
        <v/>
      </c>
      <c r="X127">
        <f t="shared" si="32"/>
        <v>0</v>
      </c>
    </row>
    <row r="128" spans="2:24" x14ac:dyDescent="0.2">
      <c r="B128" s="3" t="s">
        <v>13</v>
      </c>
      <c r="C128" s="3">
        <v>120</v>
      </c>
      <c r="D128" s="3">
        <v>120</v>
      </c>
      <c r="E128" s="10">
        <v>0</v>
      </c>
      <c r="F128" s="16">
        <f t="shared" si="33"/>
        <v>0</v>
      </c>
      <c r="G128" s="16">
        <f t="shared" si="34"/>
        <v>0</v>
      </c>
      <c r="H128" s="40">
        <f t="shared" si="27"/>
        <v>0</v>
      </c>
      <c r="I128">
        <f t="shared" si="28"/>
        <v>0</v>
      </c>
      <c r="J128">
        <v>0</v>
      </c>
      <c r="K128" s="41">
        <f t="shared" si="29"/>
        <v>0</v>
      </c>
      <c r="L128" s="42">
        <f t="shared" si="35"/>
        <v>0</v>
      </c>
      <c r="M128" s="30">
        <f t="shared" ref="M128:M144" si="45">I128+J128+K128</f>
        <v>0</v>
      </c>
      <c r="N128" s="30"/>
      <c r="O128" s="43">
        <f t="shared" si="36"/>
        <v>0</v>
      </c>
      <c r="P128" s="44">
        <f t="shared" ref="P128:P144" si="46">(M128*H128)</f>
        <v>0</v>
      </c>
      <c r="Q128" s="44"/>
      <c r="R128" s="45">
        <f t="shared" ref="R128:R145" si="47">P128*C128</f>
        <v>0</v>
      </c>
      <c r="S128" s="46">
        <f t="shared" si="41"/>
        <v>0</v>
      </c>
      <c r="T128" s="15"/>
      <c r="U128" s="15"/>
      <c r="V128">
        <f t="shared" si="30"/>
        <v>1</v>
      </c>
      <c r="W128" t="str">
        <f t="shared" si="31"/>
        <v/>
      </c>
      <c r="X128">
        <f t="shared" si="32"/>
        <v>0</v>
      </c>
    </row>
    <row r="129" spans="2:24" x14ac:dyDescent="0.2">
      <c r="B129" s="3" t="s">
        <v>13</v>
      </c>
      <c r="C129" s="3">
        <v>121</v>
      </c>
      <c r="D129" s="3">
        <v>121</v>
      </c>
      <c r="E129" s="10">
        <v>0</v>
      </c>
      <c r="F129" s="16">
        <f t="shared" si="33"/>
        <v>0</v>
      </c>
      <c r="G129" s="16">
        <f t="shared" si="34"/>
        <v>0</v>
      </c>
      <c r="H129" s="40">
        <f t="shared" si="27"/>
        <v>0</v>
      </c>
      <c r="I129">
        <f t="shared" si="28"/>
        <v>0</v>
      </c>
      <c r="J129">
        <v>0</v>
      </c>
      <c r="K129" s="41">
        <f t="shared" si="29"/>
        <v>0</v>
      </c>
      <c r="L129" s="42">
        <f t="shared" si="35"/>
        <v>0</v>
      </c>
      <c r="M129" s="30">
        <f t="shared" si="45"/>
        <v>0</v>
      </c>
      <c r="N129" s="30"/>
      <c r="O129" s="43">
        <f t="shared" si="36"/>
        <v>0</v>
      </c>
      <c r="P129" s="44">
        <f t="shared" si="46"/>
        <v>0</v>
      </c>
      <c r="Q129" s="44"/>
      <c r="R129" s="45">
        <f t="shared" si="47"/>
        <v>0</v>
      </c>
      <c r="S129" s="46">
        <f t="shared" si="41"/>
        <v>0</v>
      </c>
      <c r="T129" s="15"/>
      <c r="U129" s="15"/>
      <c r="V129">
        <f t="shared" si="30"/>
        <v>1</v>
      </c>
      <c r="W129" t="str">
        <f t="shared" si="31"/>
        <v/>
      </c>
      <c r="X129">
        <f t="shared" si="32"/>
        <v>0</v>
      </c>
    </row>
    <row r="130" spans="2:24" x14ac:dyDescent="0.2">
      <c r="B130" s="3" t="s">
        <v>13</v>
      </c>
      <c r="C130" s="3">
        <v>122</v>
      </c>
      <c r="D130" s="3">
        <v>122</v>
      </c>
      <c r="E130" s="10">
        <v>0</v>
      </c>
      <c r="F130" s="16">
        <f t="shared" si="33"/>
        <v>0</v>
      </c>
      <c r="G130" s="16">
        <f t="shared" si="34"/>
        <v>0</v>
      </c>
      <c r="H130" s="40">
        <f t="shared" si="27"/>
        <v>0</v>
      </c>
      <c r="I130">
        <f t="shared" si="28"/>
        <v>0</v>
      </c>
      <c r="J130">
        <v>0</v>
      </c>
      <c r="K130" s="41">
        <f t="shared" si="29"/>
        <v>0</v>
      </c>
      <c r="L130" s="42">
        <f t="shared" si="35"/>
        <v>0</v>
      </c>
      <c r="M130" s="30">
        <f t="shared" si="45"/>
        <v>0</v>
      </c>
      <c r="N130" s="30"/>
      <c r="O130" s="43">
        <f t="shared" si="36"/>
        <v>0</v>
      </c>
      <c r="P130" s="44">
        <f t="shared" si="46"/>
        <v>0</v>
      </c>
      <c r="Q130" s="44"/>
      <c r="R130" s="45">
        <f t="shared" si="47"/>
        <v>0</v>
      </c>
      <c r="S130" s="46">
        <f t="shared" si="41"/>
        <v>0</v>
      </c>
      <c r="T130" s="15"/>
      <c r="U130" s="15"/>
      <c r="V130">
        <f t="shared" si="30"/>
        <v>1</v>
      </c>
      <c r="W130" t="str">
        <f t="shared" si="31"/>
        <v/>
      </c>
      <c r="X130">
        <f t="shared" si="32"/>
        <v>0</v>
      </c>
    </row>
    <row r="131" spans="2:24" x14ac:dyDescent="0.2">
      <c r="B131" s="3" t="s">
        <v>13</v>
      </c>
      <c r="C131" s="3">
        <v>123</v>
      </c>
      <c r="D131" s="3">
        <v>123</v>
      </c>
      <c r="E131" s="10">
        <v>0</v>
      </c>
      <c r="F131" s="16">
        <f t="shared" si="33"/>
        <v>0</v>
      </c>
      <c r="G131" s="16">
        <f t="shared" si="34"/>
        <v>0</v>
      </c>
      <c r="H131" s="40">
        <f t="shared" si="27"/>
        <v>0</v>
      </c>
      <c r="I131">
        <f t="shared" si="28"/>
        <v>0</v>
      </c>
      <c r="J131">
        <v>0</v>
      </c>
      <c r="K131" s="41">
        <f t="shared" si="29"/>
        <v>0</v>
      </c>
      <c r="L131" s="42">
        <f t="shared" si="35"/>
        <v>0</v>
      </c>
      <c r="M131" s="30">
        <f t="shared" si="45"/>
        <v>0</v>
      </c>
      <c r="N131" s="30"/>
      <c r="O131" s="43">
        <f t="shared" si="36"/>
        <v>0</v>
      </c>
      <c r="P131" s="44">
        <f t="shared" si="46"/>
        <v>0</v>
      </c>
      <c r="Q131" s="44"/>
      <c r="R131" s="45">
        <f t="shared" si="47"/>
        <v>0</v>
      </c>
      <c r="S131" s="46">
        <f t="shared" si="41"/>
        <v>0</v>
      </c>
      <c r="T131" s="15"/>
      <c r="U131" s="15"/>
      <c r="V131">
        <f t="shared" si="30"/>
        <v>1</v>
      </c>
      <c r="W131" t="str">
        <f t="shared" si="31"/>
        <v/>
      </c>
      <c r="X131">
        <f t="shared" si="32"/>
        <v>0</v>
      </c>
    </row>
    <row r="132" spans="2:24" x14ac:dyDescent="0.2">
      <c r="B132" s="3" t="s">
        <v>13</v>
      </c>
      <c r="C132" s="3">
        <v>124</v>
      </c>
      <c r="D132" s="3">
        <v>124</v>
      </c>
      <c r="E132" s="10">
        <v>0</v>
      </c>
      <c r="F132" s="16">
        <f t="shared" si="33"/>
        <v>0</v>
      </c>
      <c r="G132" s="16">
        <f t="shared" si="34"/>
        <v>0</v>
      </c>
      <c r="H132" s="40">
        <f t="shared" si="27"/>
        <v>0</v>
      </c>
      <c r="I132">
        <f t="shared" si="28"/>
        <v>0</v>
      </c>
      <c r="J132">
        <v>0</v>
      </c>
      <c r="K132" s="41">
        <f t="shared" si="29"/>
        <v>0</v>
      </c>
      <c r="L132" s="42">
        <f t="shared" si="35"/>
        <v>0</v>
      </c>
      <c r="M132" s="30">
        <f t="shared" si="45"/>
        <v>0</v>
      </c>
      <c r="N132" s="30"/>
      <c r="O132" s="43">
        <f t="shared" si="36"/>
        <v>0</v>
      </c>
      <c r="P132" s="44">
        <f t="shared" si="46"/>
        <v>0</v>
      </c>
      <c r="Q132" s="44"/>
      <c r="R132" s="45">
        <f t="shared" si="47"/>
        <v>0</v>
      </c>
      <c r="S132" s="46">
        <f t="shared" si="41"/>
        <v>0</v>
      </c>
      <c r="T132" s="15"/>
      <c r="U132" s="15"/>
      <c r="V132">
        <f t="shared" si="30"/>
        <v>1</v>
      </c>
      <c r="W132" t="str">
        <f t="shared" si="31"/>
        <v/>
      </c>
      <c r="X132">
        <f t="shared" si="32"/>
        <v>0</v>
      </c>
    </row>
    <row r="133" spans="2:24" x14ac:dyDescent="0.2">
      <c r="B133" s="3" t="s">
        <v>13</v>
      </c>
      <c r="C133" s="3">
        <v>125</v>
      </c>
      <c r="D133" s="3">
        <v>125</v>
      </c>
      <c r="E133" s="10">
        <v>0</v>
      </c>
      <c r="F133" s="16">
        <f t="shared" si="33"/>
        <v>0</v>
      </c>
      <c r="G133" s="16">
        <f t="shared" si="34"/>
        <v>0</v>
      </c>
      <c r="H133" s="40">
        <f t="shared" si="27"/>
        <v>0</v>
      </c>
      <c r="I133">
        <f t="shared" si="28"/>
        <v>0</v>
      </c>
      <c r="J133">
        <v>0</v>
      </c>
      <c r="K133" s="41">
        <f t="shared" si="29"/>
        <v>0</v>
      </c>
      <c r="L133" s="42">
        <f t="shared" si="35"/>
        <v>0</v>
      </c>
      <c r="M133" s="30">
        <f t="shared" si="45"/>
        <v>0</v>
      </c>
      <c r="N133" s="30"/>
      <c r="O133" s="43">
        <f t="shared" si="36"/>
        <v>0</v>
      </c>
      <c r="P133" s="44">
        <f t="shared" si="46"/>
        <v>0</v>
      </c>
      <c r="Q133" s="44"/>
      <c r="R133" s="45">
        <f t="shared" si="47"/>
        <v>0</v>
      </c>
      <c r="S133" s="46">
        <f t="shared" si="41"/>
        <v>0</v>
      </c>
      <c r="T133" s="15"/>
      <c r="U133" s="15"/>
      <c r="V133">
        <f t="shared" si="30"/>
        <v>1</v>
      </c>
      <c r="W133" t="str">
        <f t="shared" si="31"/>
        <v/>
      </c>
      <c r="X133">
        <f t="shared" si="32"/>
        <v>0</v>
      </c>
    </row>
    <row r="134" spans="2:24" x14ac:dyDescent="0.2">
      <c r="B134" s="3" t="s">
        <v>13</v>
      </c>
      <c r="C134" s="3">
        <v>126</v>
      </c>
      <c r="D134" s="3">
        <v>126</v>
      </c>
      <c r="E134" s="10">
        <v>0</v>
      </c>
      <c r="F134" s="16">
        <f t="shared" si="33"/>
        <v>0</v>
      </c>
      <c r="G134" s="16">
        <f t="shared" si="34"/>
        <v>0</v>
      </c>
      <c r="H134" s="40">
        <f t="shared" si="27"/>
        <v>0</v>
      </c>
      <c r="I134">
        <f t="shared" si="28"/>
        <v>0</v>
      </c>
      <c r="J134">
        <v>0</v>
      </c>
      <c r="K134" s="41">
        <f t="shared" si="29"/>
        <v>0</v>
      </c>
      <c r="L134" s="42">
        <f t="shared" si="35"/>
        <v>0</v>
      </c>
      <c r="M134" s="30">
        <f t="shared" si="45"/>
        <v>0</v>
      </c>
      <c r="N134" s="30"/>
      <c r="O134" s="43">
        <f t="shared" si="36"/>
        <v>0</v>
      </c>
      <c r="P134" s="44">
        <f t="shared" si="46"/>
        <v>0</v>
      </c>
      <c r="Q134" s="44"/>
      <c r="R134" s="45">
        <f t="shared" si="47"/>
        <v>0</v>
      </c>
      <c r="S134" s="46">
        <f t="shared" si="41"/>
        <v>0</v>
      </c>
      <c r="T134" s="15"/>
      <c r="U134" s="15"/>
      <c r="V134">
        <f t="shared" si="30"/>
        <v>1</v>
      </c>
      <c r="W134" t="str">
        <f t="shared" si="31"/>
        <v/>
      </c>
      <c r="X134">
        <f t="shared" si="32"/>
        <v>0</v>
      </c>
    </row>
    <row r="135" spans="2:24" x14ac:dyDescent="0.2">
      <c r="B135" s="3" t="s">
        <v>13</v>
      </c>
      <c r="C135" s="3">
        <v>127</v>
      </c>
      <c r="D135" s="3">
        <v>127</v>
      </c>
      <c r="E135" s="10">
        <v>0</v>
      </c>
      <c r="F135" s="16">
        <f t="shared" si="33"/>
        <v>0</v>
      </c>
      <c r="G135" s="16">
        <f t="shared" si="34"/>
        <v>0</v>
      </c>
      <c r="H135" s="40">
        <f t="shared" si="27"/>
        <v>0</v>
      </c>
      <c r="I135">
        <f t="shared" si="28"/>
        <v>0</v>
      </c>
      <c r="J135">
        <v>0</v>
      </c>
      <c r="K135" s="41">
        <f t="shared" si="29"/>
        <v>0</v>
      </c>
      <c r="L135" s="42">
        <f t="shared" si="35"/>
        <v>0</v>
      </c>
      <c r="M135" s="30">
        <f t="shared" si="45"/>
        <v>0</v>
      </c>
      <c r="N135" s="30"/>
      <c r="O135" s="43">
        <f t="shared" si="36"/>
        <v>0</v>
      </c>
      <c r="P135" s="44">
        <f t="shared" si="46"/>
        <v>0</v>
      </c>
      <c r="Q135" s="44"/>
      <c r="R135" s="45">
        <f t="shared" si="47"/>
        <v>0</v>
      </c>
      <c r="S135" s="46">
        <f t="shared" si="41"/>
        <v>0</v>
      </c>
      <c r="T135" s="15"/>
      <c r="U135" s="15"/>
      <c r="V135">
        <f t="shared" si="30"/>
        <v>1</v>
      </c>
      <c r="W135" t="str">
        <f t="shared" si="31"/>
        <v/>
      </c>
      <c r="X135">
        <f t="shared" si="32"/>
        <v>0</v>
      </c>
    </row>
    <row r="136" spans="2:24" x14ac:dyDescent="0.2">
      <c r="B136" s="3" t="s">
        <v>13</v>
      </c>
      <c r="C136" s="3">
        <v>128</v>
      </c>
      <c r="D136" s="3">
        <v>128</v>
      </c>
      <c r="E136" s="10">
        <v>0</v>
      </c>
      <c r="F136" s="16">
        <f t="shared" si="33"/>
        <v>0</v>
      </c>
      <c r="G136" s="16">
        <f t="shared" si="34"/>
        <v>0</v>
      </c>
      <c r="H136" s="40">
        <f t="shared" ref="H136:H199" si="48">E136*(1000/3600)</f>
        <v>0</v>
      </c>
      <c r="I136">
        <f t="shared" ref="I136:I199" si="49">1500*F136</f>
        <v>0</v>
      </c>
      <c r="J136">
        <v>0</v>
      </c>
      <c r="K136" s="41">
        <f t="shared" ref="K136:K199" si="50">0.5*1.223*2.4*0.5*H136^2</f>
        <v>0</v>
      </c>
      <c r="L136" s="42">
        <f t="shared" si="35"/>
        <v>0</v>
      </c>
      <c r="M136" s="30">
        <f t="shared" si="45"/>
        <v>0</v>
      </c>
      <c r="N136" s="30"/>
      <c r="O136" s="43">
        <f t="shared" si="36"/>
        <v>0</v>
      </c>
      <c r="P136" s="44">
        <f t="shared" si="46"/>
        <v>0</v>
      </c>
      <c r="Q136" s="44"/>
      <c r="R136" s="45">
        <f t="shared" si="47"/>
        <v>0</v>
      </c>
      <c r="S136" s="46">
        <f t="shared" si="41"/>
        <v>0</v>
      </c>
      <c r="T136" s="15"/>
      <c r="U136" s="15"/>
      <c r="V136">
        <f t="shared" ref="V136:V199" si="51">IF(E136&lt;1,1,0)</f>
        <v>1</v>
      </c>
      <c r="W136" t="str">
        <f t="shared" ref="W136:W199" si="52">IF(V136=1,"",E136)</f>
        <v/>
      </c>
      <c r="X136">
        <f t="shared" ref="X136:X199" si="53">E136/3.6</f>
        <v>0</v>
      </c>
    </row>
    <row r="137" spans="2:24" x14ac:dyDescent="0.2">
      <c r="B137" s="3" t="s">
        <v>13</v>
      </c>
      <c r="C137" s="3">
        <v>129</v>
      </c>
      <c r="D137" s="3">
        <v>129</v>
      </c>
      <c r="E137" s="10">
        <v>0</v>
      </c>
      <c r="F137" s="16">
        <f t="shared" ref="F137:F200" si="54">($E138-$E136)/2/3.6</f>
        <v>0</v>
      </c>
      <c r="G137" s="16">
        <f t="shared" ref="G137:G200" si="55">($E138-$E136)/2</f>
        <v>0</v>
      </c>
      <c r="H137" s="40">
        <f t="shared" si="48"/>
        <v>0</v>
      </c>
      <c r="I137">
        <f t="shared" si="49"/>
        <v>0</v>
      </c>
      <c r="J137">
        <v>0</v>
      </c>
      <c r="K137" s="41">
        <f t="shared" si="50"/>
        <v>0</v>
      </c>
      <c r="L137" s="42">
        <f t="shared" ref="L137:L200" si="56">I137+J137+K137</f>
        <v>0</v>
      </c>
      <c r="M137" s="30">
        <f t="shared" si="45"/>
        <v>0</v>
      </c>
      <c r="N137" s="30"/>
      <c r="O137" s="43">
        <f t="shared" ref="O137:O200" si="57">(L137*H137)</f>
        <v>0</v>
      </c>
      <c r="P137" s="44">
        <f t="shared" si="46"/>
        <v>0</v>
      </c>
      <c r="Q137" s="44"/>
      <c r="R137" s="45">
        <f t="shared" si="47"/>
        <v>0</v>
      </c>
      <c r="S137" s="46">
        <f t="shared" ref="S137:S200" si="58">P137*3600</f>
        <v>0</v>
      </c>
      <c r="T137" s="15"/>
      <c r="U137" s="15"/>
      <c r="V137">
        <f t="shared" si="51"/>
        <v>1</v>
      </c>
      <c r="W137" t="str">
        <f t="shared" si="52"/>
        <v/>
      </c>
      <c r="X137">
        <f t="shared" si="53"/>
        <v>0</v>
      </c>
    </row>
    <row r="138" spans="2:24" x14ac:dyDescent="0.2">
      <c r="B138" s="3" t="s">
        <v>13</v>
      </c>
      <c r="C138" s="3">
        <v>130</v>
      </c>
      <c r="D138" s="3">
        <v>130</v>
      </c>
      <c r="E138" s="10">
        <v>0</v>
      </c>
      <c r="F138" s="16">
        <f t="shared" si="54"/>
        <v>0</v>
      </c>
      <c r="G138" s="16">
        <f t="shared" si="55"/>
        <v>0</v>
      </c>
      <c r="H138" s="40">
        <f t="shared" si="48"/>
        <v>0</v>
      </c>
      <c r="I138">
        <f t="shared" si="49"/>
        <v>0</v>
      </c>
      <c r="J138">
        <v>0</v>
      </c>
      <c r="K138" s="41">
        <f t="shared" si="50"/>
        <v>0</v>
      </c>
      <c r="L138" s="42">
        <f t="shared" si="56"/>
        <v>0</v>
      </c>
      <c r="M138" s="30">
        <f t="shared" si="45"/>
        <v>0</v>
      </c>
      <c r="N138" s="30"/>
      <c r="O138" s="43">
        <f t="shared" si="57"/>
        <v>0</v>
      </c>
      <c r="P138" s="44">
        <f t="shared" si="46"/>
        <v>0</v>
      </c>
      <c r="Q138" s="44"/>
      <c r="R138" s="45">
        <f t="shared" si="47"/>
        <v>0</v>
      </c>
      <c r="S138" s="46">
        <f t="shared" si="58"/>
        <v>0</v>
      </c>
      <c r="T138" s="15"/>
      <c r="U138" s="15"/>
      <c r="V138">
        <f t="shared" si="51"/>
        <v>1</v>
      </c>
      <c r="W138" t="str">
        <f t="shared" si="52"/>
        <v/>
      </c>
      <c r="X138">
        <f t="shared" si="53"/>
        <v>0</v>
      </c>
    </row>
    <row r="139" spans="2:24" x14ac:dyDescent="0.2">
      <c r="B139" s="3" t="s">
        <v>13</v>
      </c>
      <c r="C139" s="3">
        <v>131</v>
      </c>
      <c r="D139" s="3">
        <v>131</v>
      </c>
      <c r="E139" s="10">
        <v>0</v>
      </c>
      <c r="F139" s="16">
        <f t="shared" si="54"/>
        <v>0</v>
      </c>
      <c r="G139" s="16">
        <f t="shared" si="55"/>
        <v>0</v>
      </c>
      <c r="H139" s="40">
        <f t="shared" si="48"/>
        <v>0</v>
      </c>
      <c r="I139">
        <f t="shared" si="49"/>
        <v>0</v>
      </c>
      <c r="J139">
        <v>0</v>
      </c>
      <c r="K139" s="41">
        <f t="shared" si="50"/>
        <v>0</v>
      </c>
      <c r="L139" s="42">
        <f t="shared" si="56"/>
        <v>0</v>
      </c>
      <c r="M139" s="30">
        <f t="shared" si="45"/>
        <v>0</v>
      </c>
      <c r="N139" s="30"/>
      <c r="O139" s="43">
        <f t="shared" si="57"/>
        <v>0</v>
      </c>
      <c r="P139" s="44">
        <f t="shared" si="46"/>
        <v>0</v>
      </c>
      <c r="Q139" s="44"/>
      <c r="R139" s="45">
        <f t="shared" si="47"/>
        <v>0</v>
      </c>
      <c r="S139" s="46">
        <f t="shared" si="58"/>
        <v>0</v>
      </c>
      <c r="T139" s="15"/>
      <c r="U139" s="15"/>
      <c r="V139">
        <f t="shared" si="51"/>
        <v>1</v>
      </c>
      <c r="W139" t="str">
        <f t="shared" si="52"/>
        <v/>
      </c>
      <c r="X139">
        <f t="shared" si="53"/>
        <v>0</v>
      </c>
    </row>
    <row r="140" spans="2:24" x14ac:dyDescent="0.2">
      <c r="B140" s="3" t="s">
        <v>13</v>
      </c>
      <c r="C140" s="3">
        <v>132</v>
      </c>
      <c r="D140" s="3">
        <v>132</v>
      </c>
      <c r="E140" s="10">
        <v>0</v>
      </c>
      <c r="F140" s="16">
        <f t="shared" si="54"/>
        <v>0</v>
      </c>
      <c r="G140" s="16">
        <f t="shared" si="55"/>
        <v>0</v>
      </c>
      <c r="H140" s="40">
        <f t="shared" si="48"/>
        <v>0</v>
      </c>
      <c r="I140">
        <f t="shared" si="49"/>
        <v>0</v>
      </c>
      <c r="J140">
        <v>0</v>
      </c>
      <c r="K140" s="41">
        <f t="shared" si="50"/>
        <v>0</v>
      </c>
      <c r="L140" s="42">
        <f t="shared" si="56"/>
        <v>0</v>
      </c>
      <c r="M140" s="30">
        <f t="shared" si="45"/>
        <v>0</v>
      </c>
      <c r="N140" s="30"/>
      <c r="O140" s="43">
        <f t="shared" si="57"/>
        <v>0</v>
      </c>
      <c r="P140" s="44">
        <f t="shared" si="46"/>
        <v>0</v>
      </c>
      <c r="Q140" s="44"/>
      <c r="R140" s="45">
        <f t="shared" si="47"/>
        <v>0</v>
      </c>
      <c r="S140" s="46">
        <f t="shared" si="58"/>
        <v>0</v>
      </c>
      <c r="T140" s="15"/>
      <c r="U140" s="15"/>
      <c r="V140">
        <f t="shared" si="51"/>
        <v>1</v>
      </c>
      <c r="W140" t="str">
        <f t="shared" si="52"/>
        <v/>
      </c>
      <c r="X140">
        <f t="shared" si="53"/>
        <v>0</v>
      </c>
    </row>
    <row r="141" spans="2:24" x14ac:dyDescent="0.2">
      <c r="B141" s="3" t="s">
        <v>13</v>
      </c>
      <c r="C141" s="3">
        <v>133</v>
      </c>
      <c r="D141" s="3">
        <v>133</v>
      </c>
      <c r="E141" s="10">
        <v>0</v>
      </c>
      <c r="F141" s="16">
        <f t="shared" si="54"/>
        <v>0</v>
      </c>
      <c r="G141" s="16">
        <f t="shared" si="55"/>
        <v>0</v>
      </c>
      <c r="H141" s="40">
        <f t="shared" si="48"/>
        <v>0</v>
      </c>
      <c r="I141">
        <f t="shared" si="49"/>
        <v>0</v>
      </c>
      <c r="J141">
        <v>0</v>
      </c>
      <c r="K141" s="41">
        <f t="shared" si="50"/>
        <v>0</v>
      </c>
      <c r="L141" s="42">
        <f t="shared" si="56"/>
        <v>0</v>
      </c>
      <c r="M141" s="30">
        <f t="shared" si="45"/>
        <v>0</v>
      </c>
      <c r="N141" s="30"/>
      <c r="O141" s="43">
        <f t="shared" si="57"/>
        <v>0</v>
      </c>
      <c r="P141" s="44">
        <f t="shared" si="46"/>
        <v>0</v>
      </c>
      <c r="Q141" s="44"/>
      <c r="R141" s="45">
        <f t="shared" si="47"/>
        <v>0</v>
      </c>
      <c r="S141" s="46">
        <f t="shared" si="58"/>
        <v>0</v>
      </c>
      <c r="T141" s="15"/>
      <c r="U141" s="15"/>
      <c r="V141">
        <f t="shared" si="51"/>
        <v>1</v>
      </c>
      <c r="W141" t="str">
        <f t="shared" si="52"/>
        <v/>
      </c>
      <c r="X141">
        <f t="shared" si="53"/>
        <v>0</v>
      </c>
    </row>
    <row r="142" spans="2:24" x14ac:dyDescent="0.2">
      <c r="B142" s="3" t="s">
        <v>13</v>
      </c>
      <c r="C142" s="3">
        <v>134</v>
      </c>
      <c r="D142" s="3">
        <v>134</v>
      </c>
      <c r="E142" s="10">
        <v>0</v>
      </c>
      <c r="F142" s="16">
        <f t="shared" si="54"/>
        <v>0</v>
      </c>
      <c r="G142" s="16">
        <f t="shared" si="55"/>
        <v>0</v>
      </c>
      <c r="H142" s="40">
        <f t="shared" si="48"/>
        <v>0</v>
      </c>
      <c r="I142">
        <f t="shared" si="49"/>
        <v>0</v>
      </c>
      <c r="J142">
        <v>0</v>
      </c>
      <c r="K142" s="41">
        <f t="shared" si="50"/>
        <v>0</v>
      </c>
      <c r="L142" s="42">
        <f t="shared" si="56"/>
        <v>0</v>
      </c>
      <c r="M142" s="30">
        <f t="shared" si="45"/>
        <v>0</v>
      </c>
      <c r="N142" s="30"/>
      <c r="O142" s="43">
        <f t="shared" si="57"/>
        <v>0</v>
      </c>
      <c r="P142" s="44">
        <f t="shared" si="46"/>
        <v>0</v>
      </c>
      <c r="Q142" s="44"/>
      <c r="R142" s="45">
        <f t="shared" si="47"/>
        <v>0</v>
      </c>
      <c r="S142" s="46">
        <f t="shared" si="58"/>
        <v>0</v>
      </c>
      <c r="T142" s="15"/>
      <c r="U142" s="15"/>
      <c r="V142">
        <f t="shared" si="51"/>
        <v>1</v>
      </c>
      <c r="W142" t="str">
        <f t="shared" si="52"/>
        <v/>
      </c>
      <c r="X142">
        <f t="shared" si="53"/>
        <v>0</v>
      </c>
    </row>
    <row r="143" spans="2:24" x14ac:dyDescent="0.2">
      <c r="B143" s="3" t="s">
        <v>13</v>
      </c>
      <c r="C143" s="3">
        <v>135</v>
      </c>
      <c r="D143" s="3">
        <v>135</v>
      </c>
      <c r="E143" s="10">
        <v>0</v>
      </c>
      <c r="F143" s="16">
        <f t="shared" si="54"/>
        <v>0</v>
      </c>
      <c r="G143" s="16">
        <f t="shared" si="55"/>
        <v>0</v>
      </c>
      <c r="H143" s="40">
        <f t="shared" si="48"/>
        <v>0</v>
      </c>
      <c r="I143">
        <f t="shared" si="49"/>
        <v>0</v>
      </c>
      <c r="J143">
        <v>0</v>
      </c>
      <c r="K143" s="41">
        <f t="shared" si="50"/>
        <v>0</v>
      </c>
      <c r="L143" s="42">
        <f t="shared" si="56"/>
        <v>0</v>
      </c>
      <c r="M143" s="30">
        <f t="shared" si="45"/>
        <v>0</v>
      </c>
      <c r="N143" s="30"/>
      <c r="O143" s="43">
        <f t="shared" si="57"/>
        <v>0</v>
      </c>
      <c r="P143" s="44">
        <f t="shared" si="46"/>
        <v>0</v>
      </c>
      <c r="Q143" s="44"/>
      <c r="R143" s="45">
        <f t="shared" si="47"/>
        <v>0</v>
      </c>
      <c r="S143" s="46">
        <f t="shared" si="58"/>
        <v>0</v>
      </c>
      <c r="T143" s="15"/>
      <c r="U143" s="15"/>
      <c r="V143">
        <f t="shared" si="51"/>
        <v>1</v>
      </c>
      <c r="W143" t="str">
        <f t="shared" si="52"/>
        <v/>
      </c>
      <c r="X143">
        <f t="shared" si="53"/>
        <v>0</v>
      </c>
    </row>
    <row r="144" spans="2:24" x14ac:dyDescent="0.2">
      <c r="B144" s="3" t="s">
        <v>13</v>
      </c>
      <c r="C144" s="3">
        <v>136</v>
      </c>
      <c r="D144" s="3">
        <v>136</v>
      </c>
      <c r="E144" s="10">
        <v>0</v>
      </c>
      <c r="F144" s="16">
        <f t="shared" si="54"/>
        <v>0</v>
      </c>
      <c r="G144" s="16">
        <f t="shared" si="55"/>
        <v>0</v>
      </c>
      <c r="H144" s="40">
        <f t="shared" si="48"/>
        <v>0</v>
      </c>
      <c r="I144">
        <f t="shared" si="49"/>
        <v>0</v>
      </c>
      <c r="J144">
        <v>0</v>
      </c>
      <c r="K144" s="41">
        <f t="shared" si="50"/>
        <v>0</v>
      </c>
      <c r="L144" s="42">
        <f t="shared" si="56"/>
        <v>0</v>
      </c>
      <c r="M144" s="30">
        <f t="shared" si="45"/>
        <v>0</v>
      </c>
      <c r="N144" s="30"/>
      <c r="O144" s="43">
        <f t="shared" si="57"/>
        <v>0</v>
      </c>
      <c r="P144" s="44">
        <f t="shared" si="46"/>
        <v>0</v>
      </c>
      <c r="Q144" s="44"/>
      <c r="R144" s="45">
        <f t="shared" si="47"/>
        <v>0</v>
      </c>
      <c r="S144" s="46">
        <f t="shared" si="58"/>
        <v>0</v>
      </c>
      <c r="T144" s="15"/>
      <c r="U144" s="15"/>
      <c r="V144">
        <f t="shared" si="51"/>
        <v>1</v>
      </c>
      <c r="W144" t="str">
        <f t="shared" si="52"/>
        <v/>
      </c>
      <c r="X144">
        <f t="shared" si="53"/>
        <v>0</v>
      </c>
    </row>
    <row r="145" spans="2:24" x14ac:dyDescent="0.2">
      <c r="B145" s="3" t="s">
        <v>13</v>
      </c>
      <c r="C145" s="3">
        <v>137</v>
      </c>
      <c r="D145" s="3">
        <v>137</v>
      </c>
      <c r="E145" s="10">
        <v>0</v>
      </c>
      <c r="F145" s="16">
        <f t="shared" si="54"/>
        <v>2.777777777777778E-2</v>
      </c>
      <c r="G145" s="16">
        <f t="shared" si="55"/>
        <v>0.1</v>
      </c>
      <c r="H145" s="40">
        <f t="shared" si="48"/>
        <v>0</v>
      </c>
      <c r="I145">
        <f t="shared" si="49"/>
        <v>41.666666666666671</v>
      </c>
      <c r="J145">
        <f t="shared" ref="J145:J208" si="59">1500*9.81*0.013</f>
        <v>191.29499999999999</v>
      </c>
      <c r="K145" s="41">
        <f t="shared" si="50"/>
        <v>0</v>
      </c>
      <c r="L145" s="42">
        <f t="shared" si="56"/>
        <v>232.96166666666664</v>
      </c>
      <c r="M145" s="47"/>
      <c r="N145" s="30">
        <f t="shared" ref="N145:N158" si="60">I145+J145+K145</f>
        <v>232.96166666666664</v>
      </c>
      <c r="O145" s="43">
        <f t="shared" si="57"/>
        <v>0</v>
      </c>
      <c r="P145" s="44">
        <f>(N145*H145)</f>
        <v>0</v>
      </c>
      <c r="Q145" s="44"/>
      <c r="R145" s="45">
        <f t="shared" si="47"/>
        <v>0</v>
      </c>
      <c r="S145" s="46">
        <f t="shared" si="58"/>
        <v>0</v>
      </c>
      <c r="T145" s="15"/>
      <c r="U145" s="15"/>
      <c r="V145">
        <f t="shared" si="51"/>
        <v>1</v>
      </c>
      <c r="W145" t="str">
        <f t="shared" si="52"/>
        <v/>
      </c>
      <c r="X145">
        <f t="shared" si="53"/>
        <v>0</v>
      </c>
    </row>
    <row r="146" spans="2:24" x14ac:dyDescent="0.2">
      <c r="B146" s="3" t="s">
        <v>13</v>
      </c>
      <c r="C146" s="3">
        <v>138</v>
      </c>
      <c r="D146" s="3">
        <v>138</v>
      </c>
      <c r="E146" s="10">
        <v>0.2</v>
      </c>
      <c r="F146" s="16">
        <f t="shared" si="54"/>
        <v>0.2638888888888889</v>
      </c>
      <c r="G146" s="16">
        <f t="shared" si="55"/>
        <v>0.95</v>
      </c>
      <c r="H146" s="40">
        <f t="shared" si="48"/>
        <v>5.5555555555555559E-2</v>
      </c>
      <c r="I146">
        <f t="shared" si="49"/>
        <v>395.83333333333331</v>
      </c>
      <c r="J146">
        <f t="shared" si="59"/>
        <v>191.29499999999999</v>
      </c>
      <c r="K146" s="41">
        <f t="shared" si="50"/>
        <v>2.264814814814815E-3</v>
      </c>
      <c r="L146" s="42">
        <f t="shared" si="56"/>
        <v>587.13059814814812</v>
      </c>
      <c r="M146" s="47"/>
      <c r="N146" s="30">
        <f t="shared" si="60"/>
        <v>587.13059814814812</v>
      </c>
      <c r="O146" s="43">
        <f t="shared" si="57"/>
        <v>32.618366563786012</v>
      </c>
      <c r="P146" s="44"/>
      <c r="Q146" s="44">
        <f t="shared" ref="Q146:Q158" si="61">(N146*H146)</f>
        <v>32.618366563786012</v>
      </c>
      <c r="R146" s="45">
        <f t="shared" ref="R146:R158" si="62">Q146*C146</f>
        <v>4501.3345858024695</v>
      </c>
      <c r="S146" s="46">
        <f t="shared" ref="S146:S158" si="63">Q146*3600</f>
        <v>117426.11962962964</v>
      </c>
      <c r="T146" s="15"/>
      <c r="U146" s="15"/>
      <c r="V146">
        <f t="shared" si="51"/>
        <v>1</v>
      </c>
      <c r="W146" t="str">
        <f t="shared" si="52"/>
        <v/>
      </c>
      <c r="X146">
        <f t="shared" si="53"/>
        <v>5.5555555555555559E-2</v>
      </c>
    </row>
    <row r="147" spans="2:24" x14ac:dyDescent="0.2">
      <c r="B147" s="3" t="s">
        <v>13</v>
      </c>
      <c r="C147" s="3">
        <v>139</v>
      </c>
      <c r="D147" s="3">
        <v>139</v>
      </c>
      <c r="E147" s="10">
        <v>1.9</v>
      </c>
      <c r="F147" s="16">
        <f t="shared" si="54"/>
        <v>0.81944444444444431</v>
      </c>
      <c r="G147" s="16">
        <f t="shared" si="55"/>
        <v>2.9499999999999997</v>
      </c>
      <c r="H147" s="40">
        <f t="shared" si="48"/>
        <v>0.52777777777777779</v>
      </c>
      <c r="I147">
        <f t="shared" si="49"/>
        <v>1229.1666666666665</v>
      </c>
      <c r="J147">
        <f t="shared" si="59"/>
        <v>191.29499999999999</v>
      </c>
      <c r="K147" s="41">
        <f t="shared" si="50"/>
        <v>0.20439953703703706</v>
      </c>
      <c r="L147" s="42">
        <f t="shared" si="56"/>
        <v>1420.6660662037036</v>
      </c>
      <c r="M147" s="47"/>
      <c r="N147" s="30">
        <f t="shared" si="60"/>
        <v>1420.6660662037036</v>
      </c>
      <c r="O147" s="43">
        <f t="shared" si="57"/>
        <v>749.79597938528809</v>
      </c>
      <c r="P147" s="44"/>
      <c r="Q147" s="44">
        <f t="shared" si="61"/>
        <v>749.79597938528809</v>
      </c>
      <c r="R147" s="45">
        <f t="shared" si="62"/>
        <v>104221.64113455504</v>
      </c>
      <c r="S147" s="46">
        <f t="shared" si="63"/>
        <v>2699265.5257870373</v>
      </c>
      <c r="T147" s="15"/>
      <c r="U147" s="15"/>
      <c r="V147">
        <f t="shared" si="51"/>
        <v>0</v>
      </c>
      <c r="W147">
        <f t="shared" si="52"/>
        <v>1.9</v>
      </c>
      <c r="X147">
        <f t="shared" si="53"/>
        <v>0.52777777777777779</v>
      </c>
    </row>
    <row r="148" spans="2:24" x14ac:dyDescent="0.2">
      <c r="B148" s="3" t="s">
        <v>13</v>
      </c>
      <c r="C148" s="3">
        <v>140</v>
      </c>
      <c r="D148" s="3">
        <v>140</v>
      </c>
      <c r="E148" s="10">
        <v>6.1</v>
      </c>
      <c r="F148" s="16">
        <f t="shared" si="54"/>
        <v>1.3611111111111109</v>
      </c>
      <c r="G148" s="16">
        <f t="shared" si="55"/>
        <v>4.8999999999999995</v>
      </c>
      <c r="H148" s="40">
        <f t="shared" si="48"/>
        <v>1.6944444444444444</v>
      </c>
      <c r="I148">
        <f t="shared" si="49"/>
        <v>2041.6666666666665</v>
      </c>
      <c r="J148">
        <f t="shared" si="59"/>
        <v>191.29499999999999</v>
      </c>
      <c r="K148" s="41">
        <f t="shared" si="50"/>
        <v>2.1068439814814814</v>
      </c>
      <c r="L148" s="42">
        <f t="shared" si="56"/>
        <v>2235.0685106481483</v>
      </c>
      <c r="M148" s="47"/>
      <c r="N148" s="30">
        <f t="shared" si="60"/>
        <v>2235.0685106481483</v>
      </c>
      <c r="O148" s="43">
        <f t="shared" si="57"/>
        <v>3787.1994208204733</v>
      </c>
      <c r="P148" s="44"/>
      <c r="Q148" s="44">
        <f t="shared" si="61"/>
        <v>3787.1994208204733</v>
      </c>
      <c r="R148" s="45">
        <f t="shared" si="62"/>
        <v>530207.91891486628</v>
      </c>
      <c r="S148" s="46">
        <f t="shared" si="63"/>
        <v>13633917.914953703</v>
      </c>
      <c r="T148" s="15"/>
      <c r="U148" s="15"/>
      <c r="V148">
        <f t="shared" si="51"/>
        <v>0</v>
      </c>
      <c r="W148">
        <f t="shared" si="52"/>
        <v>6.1</v>
      </c>
      <c r="X148">
        <f t="shared" si="53"/>
        <v>1.6944444444444442</v>
      </c>
    </row>
    <row r="149" spans="2:24" x14ac:dyDescent="0.2">
      <c r="B149" s="3" t="s">
        <v>13</v>
      </c>
      <c r="C149" s="3">
        <v>141</v>
      </c>
      <c r="D149" s="3">
        <v>141</v>
      </c>
      <c r="E149" s="10">
        <v>11.7</v>
      </c>
      <c r="F149" s="16">
        <f t="shared" si="54"/>
        <v>1.4305555555555554</v>
      </c>
      <c r="G149" s="16">
        <f t="shared" si="55"/>
        <v>5.1499999999999995</v>
      </c>
      <c r="H149" s="40">
        <f t="shared" si="48"/>
        <v>3.25</v>
      </c>
      <c r="I149">
        <f t="shared" si="49"/>
        <v>2145.833333333333</v>
      </c>
      <c r="J149">
        <f t="shared" si="59"/>
        <v>191.29499999999999</v>
      </c>
      <c r="K149" s="41">
        <f t="shared" si="50"/>
        <v>7.7507625000000004</v>
      </c>
      <c r="L149" s="42">
        <f t="shared" si="56"/>
        <v>2344.8790958333329</v>
      </c>
      <c r="M149" s="47"/>
      <c r="N149" s="30">
        <f t="shared" si="60"/>
        <v>2344.8790958333329</v>
      </c>
      <c r="O149" s="43">
        <f t="shared" si="57"/>
        <v>7620.8570614583323</v>
      </c>
      <c r="P149" s="44"/>
      <c r="Q149" s="44">
        <f t="shared" si="61"/>
        <v>7620.8570614583323</v>
      </c>
      <c r="R149" s="45">
        <f t="shared" si="62"/>
        <v>1074540.8456656248</v>
      </c>
      <c r="S149" s="46">
        <f t="shared" si="63"/>
        <v>27435085.421249997</v>
      </c>
      <c r="T149" s="15"/>
      <c r="U149" s="15"/>
      <c r="V149">
        <f t="shared" si="51"/>
        <v>0</v>
      </c>
      <c r="W149">
        <f t="shared" si="52"/>
        <v>11.7</v>
      </c>
      <c r="X149">
        <f t="shared" si="53"/>
        <v>3.2499999999999996</v>
      </c>
    </row>
    <row r="150" spans="2:24" x14ac:dyDescent="0.2">
      <c r="B150" s="3" t="s">
        <v>13</v>
      </c>
      <c r="C150" s="3">
        <v>142</v>
      </c>
      <c r="D150" s="3">
        <v>142</v>
      </c>
      <c r="E150" s="10">
        <v>16.399999999999999</v>
      </c>
      <c r="F150" s="16">
        <f t="shared" si="54"/>
        <v>0.99999999999999989</v>
      </c>
      <c r="G150" s="16">
        <f t="shared" si="55"/>
        <v>3.5999999999999996</v>
      </c>
      <c r="H150" s="40">
        <f t="shared" si="48"/>
        <v>4.5555555555555554</v>
      </c>
      <c r="I150">
        <f t="shared" si="49"/>
        <v>1499.9999999999998</v>
      </c>
      <c r="J150">
        <f t="shared" si="59"/>
        <v>191.29499999999999</v>
      </c>
      <c r="K150" s="41">
        <f t="shared" si="50"/>
        <v>15.228614814814815</v>
      </c>
      <c r="L150" s="42">
        <f t="shared" si="56"/>
        <v>1706.5236148148147</v>
      </c>
      <c r="M150" s="47"/>
      <c r="N150" s="30">
        <f t="shared" si="60"/>
        <v>1706.5236148148147</v>
      </c>
      <c r="O150" s="43">
        <f t="shared" si="57"/>
        <v>7774.163134156378</v>
      </c>
      <c r="P150" s="44"/>
      <c r="Q150" s="44">
        <f t="shared" si="61"/>
        <v>7774.163134156378</v>
      </c>
      <c r="R150" s="45">
        <f t="shared" si="62"/>
        <v>1103931.1650502058</v>
      </c>
      <c r="S150" s="46">
        <f t="shared" si="63"/>
        <v>27986987.282962959</v>
      </c>
      <c r="T150" s="15"/>
      <c r="U150" s="15"/>
      <c r="V150">
        <f t="shared" si="51"/>
        <v>0</v>
      </c>
      <c r="W150">
        <f t="shared" si="52"/>
        <v>16.399999999999999</v>
      </c>
      <c r="X150">
        <f t="shared" si="53"/>
        <v>4.5555555555555554</v>
      </c>
    </row>
    <row r="151" spans="2:24" x14ac:dyDescent="0.2">
      <c r="B151" s="3" t="s">
        <v>13</v>
      </c>
      <c r="C151" s="3">
        <v>143</v>
      </c>
      <c r="D151" s="3">
        <v>143</v>
      </c>
      <c r="E151" s="10">
        <v>18.899999999999999</v>
      </c>
      <c r="F151" s="16">
        <f t="shared" si="54"/>
        <v>0.4861111111111111</v>
      </c>
      <c r="G151" s="16">
        <f t="shared" si="55"/>
        <v>1.75</v>
      </c>
      <c r="H151" s="40">
        <f t="shared" si="48"/>
        <v>5.25</v>
      </c>
      <c r="I151">
        <f t="shared" si="49"/>
        <v>729.16666666666663</v>
      </c>
      <c r="J151">
        <f t="shared" si="59"/>
        <v>191.29499999999999</v>
      </c>
      <c r="K151" s="41">
        <f t="shared" si="50"/>
        <v>20.225362499999999</v>
      </c>
      <c r="L151" s="42">
        <f t="shared" si="56"/>
        <v>940.68702916666655</v>
      </c>
      <c r="M151" s="47"/>
      <c r="N151" s="30">
        <f t="shared" si="60"/>
        <v>940.68702916666655</v>
      </c>
      <c r="O151" s="43">
        <f t="shared" si="57"/>
        <v>4938.606903124999</v>
      </c>
      <c r="P151" s="44"/>
      <c r="Q151" s="44">
        <f t="shared" si="61"/>
        <v>4938.606903124999</v>
      </c>
      <c r="R151" s="45">
        <f t="shared" si="62"/>
        <v>706220.78714687482</v>
      </c>
      <c r="S151" s="46">
        <f t="shared" si="63"/>
        <v>17778984.851249997</v>
      </c>
      <c r="T151" s="15"/>
      <c r="U151" s="15"/>
      <c r="V151">
        <f t="shared" si="51"/>
        <v>0</v>
      </c>
      <c r="W151">
        <f t="shared" si="52"/>
        <v>18.899999999999999</v>
      </c>
      <c r="X151">
        <f t="shared" si="53"/>
        <v>5.2499999999999991</v>
      </c>
    </row>
    <row r="152" spans="2:24" x14ac:dyDescent="0.2">
      <c r="B152" s="3" t="s">
        <v>13</v>
      </c>
      <c r="C152" s="3">
        <v>144</v>
      </c>
      <c r="D152" s="3">
        <v>144</v>
      </c>
      <c r="E152" s="10">
        <v>19.899999999999999</v>
      </c>
      <c r="F152" s="16">
        <f t="shared" si="54"/>
        <v>0.26388888888888917</v>
      </c>
      <c r="G152" s="16">
        <f t="shared" si="55"/>
        <v>0.95000000000000107</v>
      </c>
      <c r="H152" s="40">
        <f t="shared" si="48"/>
        <v>5.5277777777777777</v>
      </c>
      <c r="I152">
        <f t="shared" si="49"/>
        <v>395.83333333333377</v>
      </c>
      <c r="J152">
        <f t="shared" si="59"/>
        <v>191.29499999999999</v>
      </c>
      <c r="K152" s="41">
        <f t="shared" si="50"/>
        <v>22.422232870370369</v>
      </c>
      <c r="L152" s="42">
        <f t="shared" si="56"/>
        <v>609.55056620370419</v>
      </c>
      <c r="M152" s="47"/>
      <c r="N152" s="30">
        <f t="shared" si="60"/>
        <v>609.55056620370419</v>
      </c>
      <c r="O152" s="43">
        <f t="shared" si="57"/>
        <v>3369.4600742926982</v>
      </c>
      <c r="P152" s="44"/>
      <c r="Q152" s="44">
        <f t="shared" si="61"/>
        <v>3369.4600742926982</v>
      </c>
      <c r="R152" s="45">
        <f t="shared" si="62"/>
        <v>485202.25069814856</v>
      </c>
      <c r="S152" s="46">
        <f t="shared" si="63"/>
        <v>12130056.267453713</v>
      </c>
      <c r="T152" s="15"/>
      <c r="U152" s="15"/>
      <c r="V152">
        <f t="shared" si="51"/>
        <v>0</v>
      </c>
      <c r="W152">
        <f t="shared" si="52"/>
        <v>19.899999999999999</v>
      </c>
      <c r="X152">
        <f t="shared" si="53"/>
        <v>5.5277777777777777</v>
      </c>
    </row>
    <row r="153" spans="2:24" x14ac:dyDescent="0.2">
      <c r="B153" s="3" t="s">
        <v>13</v>
      </c>
      <c r="C153" s="3">
        <v>145</v>
      </c>
      <c r="D153" s="3">
        <v>145</v>
      </c>
      <c r="E153" s="10">
        <v>20.8</v>
      </c>
      <c r="F153" s="16">
        <f t="shared" si="54"/>
        <v>0.40277777777777807</v>
      </c>
      <c r="G153" s="16">
        <f t="shared" si="55"/>
        <v>1.4500000000000011</v>
      </c>
      <c r="H153" s="40">
        <f t="shared" si="48"/>
        <v>5.7777777777777786</v>
      </c>
      <c r="I153">
        <f t="shared" si="49"/>
        <v>604.16666666666708</v>
      </c>
      <c r="J153">
        <f t="shared" si="59"/>
        <v>191.29499999999999</v>
      </c>
      <c r="K153" s="41">
        <f t="shared" si="50"/>
        <v>24.496237037037041</v>
      </c>
      <c r="L153" s="42">
        <f t="shared" si="56"/>
        <v>819.95790370370412</v>
      </c>
      <c r="M153" s="47"/>
      <c r="N153" s="30">
        <f t="shared" si="60"/>
        <v>819.95790370370412</v>
      </c>
      <c r="O153" s="43">
        <f t="shared" si="57"/>
        <v>4737.5345547325132</v>
      </c>
      <c r="P153" s="44"/>
      <c r="Q153" s="44">
        <f t="shared" si="61"/>
        <v>4737.5345547325132</v>
      </c>
      <c r="R153" s="45">
        <f t="shared" si="62"/>
        <v>686942.51043621439</v>
      </c>
      <c r="S153" s="46">
        <f t="shared" si="63"/>
        <v>17055124.397037048</v>
      </c>
      <c r="T153" s="15"/>
      <c r="U153" s="15"/>
      <c r="V153">
        <f t="shared" si="51"/>
        <v>0</v>
      </c>
      <c r="W153">
        <f t="shared" si="52"/>
        <v>20.8</v>
      </c>
      <c r="X153">
        <f t="shared" si="53"/>
        <v>5.7777777777777777</v>
      </c>
    </row>
    <row r="154" spans="2:24" x14ac:dyDescent="0.2">
      <c r="B154" s="3" t="s">
        <v>13</v>
      </c>
      <c r="C154" s="3">
        <v>146</v>
      </c>
      <c r="D154" s="3">
        <v>146</v>
      </c>
      <c r="E154" s="10">
        <v>22.8</v>
      </c>
      <c r="F154" s="16">
        <f t="shared" si="54"/>
        <v>0.63888888888888862</v>
      </c>
      <c r="G154" s="16">
        <f t="shared" si="55"/>
        <v>2.2999999999999989</v>
      </c>
      <c r="H154" s="40">
        <f t="shared" si="48"/>
        <v>6.3333333333333339</v>
      </c>
      <c r="I154">
        <f t="shared" si="49"/>
        <v>958.33333333333292</v>
      </c>
      <c r="J154">
        <f t="shared" si="59"/>
        <v>191.29499999999999</v>
      </c>
      <c r="K154" s="41">
        <f t="shared" si="50"/>
        <v>29.43353333333334</v>
      </c>
      <c r="L154" s="42">
        <f t="shared" si="56"/>
        <v>1179.0618666666662</v>
      </c>
      <c r="M154" s="47"/>
      <c r="N154" s="30">
        <f t="shared" si="60"/>
        <v>1179.0618666666662</v>
      </c>
      <c r="O154" s="43">
        <f t="shared" si="57"/>
        <v>7467.3918222222201</v>
      </c>
      <c r="P154" s="44"/>
      <c r="Q154" s="44">
        <f t="shared" si="61"/>
        <v>7467.3918222222201</v>
      </c>
      <c r="R154" s="45">
        <f t="shared" si="62"/>
        <v>1090239.2060444441</v>
      </c>
      <c r="S154" s="46">
        <f t="shared" si="63"/>
        <v>26882610.559999991</v>
      </c>
      <c r="T154" s="15"/>
      <c r="U154" s="15"/>
      <c r="V154">
        <f t="shared" si="51"/>
        <v>0</v>
      </c>
      <c r="W154">
        <f t="shared" si="52"/>
        <v>22.8</v>
      </c>
      <c r="X154">
        <f t="shared" si="53"/>
        <v>6.333333333333333</v>
      </c>
    </row>
    <row r="155" spans="2:24" x14ac:dyDescent="0.2">
      <c r="B155" s="3" t="s">
        <v>13</v>
      </c>
      <c r="C155" s="3">
        <v>147</v>
      </c>
      <c r="D155" s="3">
        <v>147</v>
      </c>
      <c r="E155" s="10">
        <v>25.4</v>
      </c>
      <c r="F155" s="16">
        <f t="shared" si="54"/>
        <v>0.68055555555555536</v>
      </c>
      <c r="G155" s="16">
        <f t="shared" si="55"/>
        <v>2.4499999999999993</v>
      </c>
      <c r="H155" s="40">
        <f t="shared" si="48"/>
        <v>7.0555555555555554</v>
      </c>
      <c r="I155">
        <f t="shared" si="49"/>
        <v>1020.833333333333</v>
      </c>
      <c r="J155">
        <f t="shared" si="59"/>
        <v>191.29499999999999</v>
      </c>
      <c r="K155" s="41">
        <f t="shared" si="50"/>
        <v>36.529198148148147</v>
      </c>
      <c r="L155" s="42">
        <f t="shared" si="56"/>
        <v>1248.6575314814813</v>
      </c>
      <c r="M155" s="47"/>
      <c r="N155" s="30">
        <f t="shared" si="60"/>
        <v>1248.6575314814813</v>
      </c>
      <c r="O155" s="43">
        <f t="shared" si="57"/>
        <v>8809.9725832304521</v>
      </c>
      <c r="P155" s="44"/>
      <c r="Q155" s="44">
        <f t="shared" si="61"/>
        <v>8809.9725832304521</v>
      </c>
      <c r="R155" s="45">
        <f t="shared" si="62"/>
        <v>1295065.9697348764</v>
      </c>
      <c r="S155" s="46">
        <f t="shared" si="63"/>
        <v>31715901.299629629</v>
      </c>
      <c r="T155" s="15"/>
      <c r="U155" s="15"/>
      <c r="V155">
        <f t="shared" si="51"/>
        <v>0</v>
      </c>
      <c r="W155">
        <f t="shared" si="52"/>
        <v>25.4</v>
      </c>
      <c r="X155">
        <f t="shared" si="53"/>
        <v>7.0555555555555554</v>
      </c>
    </row>
    <row r="156" spans="2:24" x14ac:dyDescent="0.2">
      <c r="B156" s="3" t="s">
        <v>13</v>
      </c>
      <c r="C156" s="3">
        <v>148</v>
      </c>
      <c r="D156" s="3">
        <v>148</v>
      </c>
      <c r="E156" s="10">
        <v>27.7</v>
      </c>
      <c r="F156" s="16">
        <f t="shared" si="54"/>
        <v>0.5277777777777779</v>
      </c>
      <c r="G156" s="16">
        <f t="shared" si="55"/>
        <v>1.9000000000000004</v>
      </c>
      <c r="H156" s="40">
        <f t="shared" si="48"/>
        <v>7.6944444444444446</v>
      </c>
      <c r="I156">
        <f t="shared" si="49"/>
        <v>791.66666666666686</v>
      </c>
      <c r="J156">
        <f t="shared" si="59"/>
        <v>191.29499999999999</v>
      </c>
      <c r="K156" s="41">
        <f t="shared" si="50"/>
        <v>43.444243981481485</v>
      </c>
      <c r="L156" s="42">
        <f t="shared" si="56"/>
        <v>1026.4059106481484</v>
      </c>
      <c r="M156" s="47"/>
      <c r="N156" s="30">
        <f t="shared" si="60"/>
        <v>1026.4059106481484</v>
      </c>
      <c r="O156" s="43">
        <f t="shared" si="57"/>
        <v>7897.6232569315862</v>
      </c>
      <c r="P156" s="44"/>
      <c r="Q156" s="44">
        <f t="shared" si="61"/>
        <v>7897.6232569315862</v>
      </c>
      <c r="R156" s="45">
        <f t="shared" si="62"/>
        <v>1168848.2420258748</v>
      </c>
      <c r="S156" s="46">
        <f t="shared" si="63"/>
        <v>28431443.724953711</v>
      </c>
      <c r="T156" s="15"/>
      <c r="U156" s="15"/>
      <c r="V156">
        <f t="shared" si="51"/>
        <v>0</v>
      </c>
      <c r="W156">
        <f t="shared" si="52"/>
        <v>27.7</v>
      </c>
      <c r="X156">
        <f t="shared" si="53"/>
        <v>7.6944444444444438</v>
      </c>
    </row>
    <row r="157" spans="2:24" x14ac:dyDescent="0.2">
      <c r="B157" s="3" t="s">
        <v>13</v>
      </c>
      <c r="C157" s="3">
        <v>149</v>
      </c>
      <c r="D157" s="3">
        <v>149</v>
      </c>
      <c r="E157" s="10">
        <v>29.2</v>
      </c>
      <c r="F157" s="16">
        <f t="shared" si="54"/>
        <v>0.29166666666666685</v>
      </c>
      <c r="G157" s="16">
        <f t="shared" si="55"/>
        <v>1.0500000000000007</v>
      </c>
      <c r="H157" s="40">
        <f t="shared" si="48"/>
        <v>8.1111111111111107</v>
      </c>
      <c r="I157">
        <f t="shared" si="49"/>
        <v>437.50000000000028</v>
      </c>
      <c r="J157">
        <f t="shared" si="59"/>
        <v>191.29499999999999</v>
      </c>
      <c r="K157" s="41">
        <f t="shared" si="50"/>
        <v>48.276792592592585</v>
      </c>
      <c r="L157" s="42">
        <f t="shared" si="56"/>
        <v>677.07179259259283</v>
      </c>
      <c r="M157" s="47"/>
      <c r="N157" s="30">
        <f t="shared" si="60"/>
        <v>677.07179259259283</v>
      </c>
      <c r="O157" s="43">
        <f t="shared" si="57"/>
        <v>5491.8045399176972</v>
      </c>
      <c r="P157" s="44"/>
      <c r="Q157" s="44">
        <f t="shared" si="61"/>
        <v>5491.8045399176972</v>
      </c>
      <c r="R157" s="45">
        <f t="shared" si="62"/>
        <v>818278.87644773687</v>
      </c>
      <c r="S157" s="46">
        <f t="shared" si="63"/>
        <v>19770496.34370371</v>
      </c>
      <c r="T157" s="15"/>
      <c r="U157" s="15"/>
      <c r="V157">
        <f t="shared" si="51"/>
        <v>0</v>
      </c>
      <c r="W157">
        <f t="shared" si="52"/>
        <v>29.2</v>
      </c>
      <c r="X157">
        <f t="shared" si="53"/>
        <v>8.1111111111111107</v>
      </c>
    </row>
    <row r="158" spans="2:24" x14ac:dyDescent="0.2">
      <c r="B158" s="3" t="s">
        <v>13</v>
      </c>
      <c r="C158" s="3">
        <v>150</v>
      </c>
      <c r="D158" s="3">
        <v>150</v>
      </c>
      <c r="E158" s="10">
        <v>29.8</v>
      </c>
      <c r="F158" s="16">
        <f t="shared" si="54"/>
        <v>2.7777777777777679E-2</v>
      </c>
      <c r="G158" s="16">
        <f t="shared" si="55"/>
        <v>9.9999999999999645E-2</v>
      </c>
      <c r="H158" s="40">
        <f t="shared" si="48"/>
        <v>8.2777777777777786</v>
      </c>
      <c r="I158">
        <f t="shared" si="49"/>
        <v>41.666666666666515</v>
      </c>
      <c r="J158">
        <f t="shared" si="59"/>
        <v>191.29499999999999</v>
      </c>
      <c r="K158" s="41">
        <f t="shared" si="50"/>
        <v>50.281153703703716</v>
      </c>
      <c r="L158" s="42">
        <f t="shared" si="56"/>
        <v>283.24282037037023</v>
      </c>
      <c r="M158" s="47"/>
      <c r="N158" s="30">
        <f t="shared" si="60"/>
        <v>283.24282037037023</v>
      </c>
      <c r="O158" s="43">
        <f t="shared" si="57"/>
        <v>2344.6211241769538</v>
      </c>
      <c r="P158" s="44"/>
      <c r="Q158" s="44">
        <f t="shared" si="61"/>
        <v>2344.6211241769538</v>
      </c>
      <c r="R158" s="45">
        <f t="shared" si="62"/>
        <v>351693.16862654308</v>
      </c>
      <c r="S158" s="46">
        <f t="shared" si="63"/>
        <v>8440636.0470370334</v>
      </c>
      <c r="T158" s="15"/>
      <c r="U158" s="15"/>
      <c r="V158">
        <f t="shared" si="51"/>
        <v>0</v>
      </c>
      <c r="W158">
        <f t="shared" si="52"/>
        <v>29.8</v>
      </c>
      <c r="X158">
        <f t="shared" si="53"/>
        <v>8.2777777777777786</v>
      </c>
    </row>
    <row r="159" spans="2:24" x14ac:dyDescent="0.2">
      <c r="B159" s="3" t="s">
        <v>13</v>
      </c>
      <c r="C159" s="3">
        <v>151</v>
      </c>
      <c r="D159" s="3">
        <v>151</v>
      </c>
      <c r="E159" s="10">
        <v>29.4</v>
      </c>
      <c r="F159" s="16">
        <f t="shared" si="54"/>
        <v>-0.36111111111111133</v>
      </c>
      <c r="G159" s="16">
        <f t="shared" si="55"/>
        <v>-1.3000000000000007</v>
      </c>
      <c r="H159" s="40">
        <f t="shared" si="48"/>
        <v>8.1666666666666661</v>
      </c>
      <c r="I159">
        <f t="shared" si="49"/>
        <v>-541.66666666666697</v>
      </c>
      <c r="J159">
        <f t="shared" si="59"/>
        <v>191.29499999999999</v>
      </c>
      <c r="K159" s="41">
        <f t="shared" si="50"/>
        <v>48.940383333333322</v>
      </c>
      <c r="L159" s="42">
        <f t="shared" si="56"/>
        <v>-301.43128333333368</v>
      </c>
      <c r="M159" s="30">
        <f>I159+J159+K159</f>
        <v>-301.43128333333368</v>
      </c>
      <c r="N159" s="30"/>
      <c r="O159" s="43">
        <f t="shared" si="57"/>
        <v>-2461.6888138888917</v>
      </c>
      <c r="P159" s="44">
        <f>(M159*H159)</f>
        <v>-2461.6888138888917</v>
      </c>
      <c r="Q159" s="44"/>
      <c r="R159" s="45">
        <f>P159*C159</f>
        <v>-371715.01089722262</v>
      </c>
      <c r="S159" s="46">
        <f t="shared" si="58"/>
        <v>-8862079.7300000098</v>
      </c>
      <c r="T159" s="15"/>
      <c r="U159" s="15"/>
      <c r="V159">
        <f t="shared" si="51"/>
        <v>0</v>
      </c>
      <c r="W159">
        <f t="shared" si="52"/>
        <v>29.4</v>
      </c>
      <c r="X159">
        <f t="shared" si="53"/>
        <v>8.1666666666666661</v>
      </c>
    </row>
    <row r="160" spans="2:24" x14ac:dyDescent="0.2">
      <c r="B160" s="3" t="s">
        <v>13</v>
      </c>
      <c r="C160" s="3">
        <v>152</v>
      </c>
      <c r="D160" s="3">
        <v>152</v>
      </c>
      <c r="E160" s="10">
        <v>27.2</v>
      </c>
      <c r="F160" s="16">
        <f t="shared" si="54"/>
        <v>-0.94444444444444398</v>
      </c>
      <c r="G160" s="16">
        <f t="shared" si="55"/>
        <v>-3.3999999999999986</v>
      </c>
      <c r="H160" s="40">
        <f t="shared" si="48"/>
        <v>7.5555555555555554</v>
      </c>
      <c r="I160">
        <f t="shared" si="49"/>
        <v>-1416.6666666666661</v>
      </c>
      <c r="J160">
        <f t="shared" si="59"/>
        <v>191.29499999999999</v>
      </c>
      <c r="K160" s="41">
        <f t="shared" si="50"/>
        <v>41.890014814814812</v>
      </c>
      <c r="L160" s="42">
        <f t="shared" si="56"/>
        <v>-1183.4816518518512</v>
      </c>
      <c r="M160" s="30">
        <f>I160+J160+K160</f>
        <v>-1183.4816518518512</v>
      </c>
      <c r="N160" s="30"/>
      <c r="O160" s="43">
        <f t="shared" si="57"/>
        <v>-8941.8613695473196</v>
      </c>
      <c r="P160" s="44">
        <f>(M160*H160)</f>
        <v>-8941.8613695473196</v>
      </c>
      <c r="Q160" s="44"/>
      <c r="R160" s="45">
        <f>P160*C160</f>
        <v>-1359162.9281711925</v>
      </c>
      <c r="S160" s="46">
        <f t="shared" si="58"/>
        <v>-32190700.930370349</v>
      </c>
      <c r="T160" s="15"/>
      <c r="U160" s="15"/>
      <c r="V160">
        <f t="shared" si="51"/>
        <v>0</v>
      </c>
      <c r="W160">
        <f t="shared" si="52"/>
        <v>27.2</v>
      </c>
      <c r="X160">
        <f t="shared" si="53"/>
        <v>7.5555555555555554</v>
      </c>
    </row>
    <row r="161" spans="2:24" x14ac:dyDescent="0.2">
      <c r="B161" s="3" t="s">
        <v>13</v>
      </c>
      <c r="C161" s="3">
        <v>153</v>
      </c>
      <c r="D161" s="3">
        <v>153</v>
      </c>
      <c r="E161" s="10">
        <v>22.6</v>
      </c>
      <c r="F161" s="16">
        <f t="shared" si="54"/>
        <v>-1.3749999999999998</v>
      </c>
      <c r="G161" s="16">
        <f t="shared" si="55"/>
        <v>-4.9499999999999993</v>
      </c>
      <c r="H161" s="40">
        <f t="shared" si="48"/>
        <v>6.2777777777777786</v>
      </c>
      <c r="I161">
        <f t="shared" si="49"/>
        <v>-2062.4999999999995</v>
      </c>
      <c r="J161">
        <f t="shared" si="59"/>
        <v>191.29499999999999</v>
      </c>
      <c r="K161" s="41">
        <f t="shared" si="50"/>
        <v>28.919420370370375</v>
      </c>
      <c r="L161" s="42">
        <f t="shared" si="56"/>
        <v>-1842.2855796296292</v>
      </c>
      <c r="M161" s="30">
        <f>I161+J161+K161</f>
        <v>-1842.2855796296292</v>
      </c>
      <c r="N161" s="30"/>
      <c r="O161" s="43">
        <f t="shared" si="57"/>
        <v>-11565.459472119341</v>
      </c>
      <c r="P161" s="44">
        <f>(M161*H161)</f>
        <v>-11565.459472119341</v>
      </c>
      <c r="Q161" s="44"/>
      <c r="R161" s="45">
        <f>P161*C161</f>
        <v>-1769515.2992342592</v>
      </c>
      <c r="S161" s="46">
        <f t="shared" si="58"/>
        <v>-41635654.099629626</v>
      </c>
      <c r="T161" s="15"/>
      <c r="U161" s="15"/>
      <c r="V161">
        <f t="shared" si="51"/>
        <v>0</v>
      </c>
      <c r="W161">
        <f t="shared" si="52"/>
        <v>22.6</v>
      </c>
      <c r="X161">
        <f t="shared" si="53"/>
        <v>6.2777777777777777</v>
      </c>
    </row>
    <row r="162" spans="2:24" x14ac:dyDescent="0.2">
      <c r="B162" s="3" t="s">
        <v>13</v>
      </c>
      <c r="C162" s="3">
        <v>154</v>
      </c>
      <c r="D162" s="3">
        <v>154</v>
      </c>
      <c r="E162" s="10">
        <v>17.3</v>
      </c>
      <c r="F162" s="16">
        <f t="shared" si="54"/>
        <v>-1.2916666666666667</v>
      </c>
      <c r="G162" s="16">
        <f t="shared" si="55"/>
        <v>-4.6500000000000004</v>
      </c>
      <c r="H162" s="40">
        <f t="shared" si="48"/>
        <v>4.8055555555555562</v>
      </c>
      <c r="I162">
        <f t="shared" si="49"/>
        <v>-1937.5</v>
      </c>
      <c r="J162">
        <f t="shared" si="59"/>
        <v>191.29499999999999</v>
      </c>
      <c r="K162" s="41">
        <f t="shared" si="50"/>
        <v>16.945910648148153</v>
      </c>
      <c r="L162" s="42">
        <f t="shared" si="56"/>
        <v>-1729.2590893518518</v>
      </c>
      <c r="M162" s="30">
        <f>I162+J162+K162</f>
        <v>-1729.2590893518518</v>
      </c>
      <c r="N162" s="30"/>
      <c r="O162" s="43">
        <f t="shared" si="57"/>
        <v>-8310.050623829733</v>
      </c>
      <c r="P162" s="44">
        <f>(M162*H162)</f>
        <v>-8310.050623829733</v>
      </c>
      <c r="Q162" s="44"/>
      <c r="R162" s="45">
        <f>P162*C162</f>
        <v>-1279747.796069779</v>
      </c>
      <c r="S162" s="46">
        <f t="shared" si="58"/>
        <v>-29916182.245787039</v>
      </c>
      <c r="T162" s="15"/>
      <c r="U162" s="15"/>
      <c r="V162">
        <f t="shared" si="51"/>
        <v>0</v>
      </c>
      <c r="W162">
        <f t="shared" si="52"/>
        <v>17.3</v>
      </c>
      <c r="X162">
        <f t="shared" si="53"/>
        <v>4.8055555555555554</v>
      </c>
    </row>
    <row r="163" spans="2:24" x14ac:dyDescent="0.2">
      <c r="B163" s="3" t="s">
        <v>13</v>
      </c>
      <c r="C163" s="3">
        <v>155</v>
      </c>
      <c r="D163" s="3">
        <v>155</v>
      </c>
      <c r="E163" s="10">
        <v>13.3</v>
      </c>
      <c r="F163" s="16">
        <f t="shared" si="54"/>
        <v>-0.73611111111111116</v>
      </c>
      <c r="G163" s="16">
        <f t="shared" si="55"/>
        <v>-2.6500000000000004</v>
      </c>
      <c r="H163" s="40">
        <f t="shared" si="48"/>
        <v>3.6944444444444446</v>
      </c>
      <c r="I163">
        <f t="shared" si="49"/>
        <v>-1104.1666666666667</v>
      </c>
      <c r="J163">
        <f t="shared" si="59"/>
        <v>191.29499999999999</v>
      </c>
      <c r="K163" s="41">
        <f t="shared" si="50"/>
        <v>10.015577314814816</v>
      </c>
      <c r="L163" s="42">
        <f t="shared" si="56"/>
        <v>-902.85608935185201</v>
      </c>
      <c r="M163" s="30">
        <f>I163+J163+K163</f>
        <v>-902.85608935185201</v>
      </c>
      <c r="N163" s="30"/>
      <c r="O163" s="43">
        <f t="shared" si="57"/>
        <v>-3335.5516634387868</v>
      </c>
      <c r="P163" s="44">
        <f>(M163*H163)</f>
        <v>-3335.5516634387868</v>
      </c>
      <c r="Q163" s="44"/>
      <c r="R163" s="45">
        <f>P163*C163</f>
        <v>-517010.50783301197</v>
      </c>
      <c r="S163" s="46">
        <f t="shared" si="58"/>
        <v>-12007985.988379633</v>
      </c>
      <c r="T163" s="15"/>
      <c r="U163" s="15"/>
      <c r="V163">
        <f t="shared" si="51"/>
        <v>0</v>
      </c>
      <c r="W163">
        <f t="shared" si="52"/>
        <v>13.3</v>
      </c>
      <c r="X163">
        <f t="shared" si="53"/>
        <v>3.6944444444444446</v>
      </c>
    </row>
    <row r="164" spans="2:24" x14ac:dyDescent="0.2">
      <c r="B164" s="3" t="s">
        <v>13</v>
      </c>
      <c r="C164" s="3">
        <v>156</v>
      </c>
      <c r="D164" s="3">
        <v>156</v>
      </c>
      <c r="E164" s="10">
        <v>12</v>
      </c>
      <c r="F164" s="16">
        <f t="shared" si="54"/>
        <v>-9.7222222222222363E-2</v>
      </c>
      <c r="G164" s="16">
        <f t="shared" si="55"/>
        <v>-0.35000000000000053</v>
      </c>
      <c r="H164" s="40">
        <f t="shared" si="48"/>
        <v>3.3333333333333335</v>
      </c>
      <c r="I164">
        <f t="shared" si="49"/>
        <v>-145.83333333333354</v>
      </c>
      <c r="J164">
        <f t="shared" si="59"/>
        <v>191.29499999999999</v>
      </c>
      <c r="K164" s="41">
        <f t="shared" si="50"/>
        <v>8.1533333333333342</v>
      </c>
      <c r="L164" s="42">
        <f t="shared" si="56"/>
        <v>53.614999999999782</v>
      </c>
      <c r="M164" s="47"/>
      <c r="N164" s="30">
        <f t="shared" ref="N164:N178" si="64">I164+J164+K164</f>
        <v>53.614999999999782</v>
      </c>
      <c r="O164" s="43">
        <f t="shared" si="57"/>
        <v>178.71666666666596</v>
      </c>
      <c r="P164" s="44"/>
      <c r="Q164" s="44">
        <f t="shared" ref="Q164:Q178" si="65">(N164*H164)</f>
        <v>178.71666666666596</v>
      </c>
      <c r="R164" s="45">
        <f t="shared" ref="R164:R178" si="66">Q164*C164</f>
        <v>27879.79999999989</v>
      </c>
      <c r="S164" s="46">
        <f t="shared" ref="S164:S178" si="67">Q164*3600</f>
        <v>643379.99999999744</v>
      </c>
      <c r="T164" s="15"/>
      <c r="U164" s="15"/>
      <c r="V164">
        <f t="shared" si="51"/>
        <v>0</v>
      </c>
      <c r="W164">
        <f t="shared" si="52"/>
        <v>12</v>
      </c>
      <c r="X164">
        <f t="shared" si="53"/>
        <v>3.333333333333333</v>
      </c>
    </row>
    <row r="165" spans="2:24" x14ac:dyDescent="0.2">
      <c r="B165" s="3" t="s">
        <v>13</v>
      </c>
      <c r="C165" s="3">
        <v>157</v>
      </c>
      <c r="D165" s="3">
        <v>157</v>
      </c>
      <c r="E165" s="10">
        <v>12.6</v>
      </c>
      <c r="F165" s="16">
        <f t="shared" si="54"/>
        <v>0.29166666666666663</v>
      </c>
      <c r="G165" s="16">
        <f t="shared" si="55"/>
        <v>1.0499999999999998</v>
      </c>
      <c r="H165" s="40">
        <f t="shared" si="48"/>
        <v>3.5</v>
      </c>
      <c r="I165">
        <f t="shared" si="49"/>
        <v>437.49999999999994</v>
      </c>
      <c r="J165">
        <f t="shared" si="59"/>
        <v>191.29499999999999</v>
      </c>
      <c r="K165" s="41">
        <f t="shared" si="50"/>
        <v>8.9890500000000007</v>
      </c>
      <c r="L165" s="42">
        <f t="shared" si="56"/>
        <v>637.78404999999998</v>
      </c>
      <c r="M165" s="47"/>
      <c r="N165" s="30">
        <f t="shared" si="64"/>
        <v>637.78404999999998</v>
      </c>
      <c r="O165" s="43">
        <f t="shared" si="57"/>
        <v>2232.2441749999998</v>
      </c>
      <c r="P165" s="44"/>
      <c r="Q165" s="44">
        <f t="shared" si="65"/>
        <v>2232.2441749999998</v>
      </c>
      <c r="R165" s="45">
        <f t="shared" si="66"/>
        <v>350462.33547499997</v>
      </c>
      <c r="S165" s="46">
        <f t="shared" si="67"/>
        <v>8036079.0299999993</v>
      </c>
      <c r="T165" s="15"/>
      <c r="U165" s="15"/>
      <c r="V165">
        <f t="shared" si="51"/>
        <v>0</v>
      </c>
      <c r="W165">
        <f t="shared" si="52"/>
        <v>12.6</v>
      </c>
      <c r="X165">
        <f t="shared" si="53"/>
        <v>3.5</v>
      </c>
    </row>
    <row r="166" spans="2:24" x14ac:dyDescent="0.2">
      <c r="B166" s="3" t="s">
        <v>13</v>
      </c>
      <c r="C166" s="3">
        <v>158</v>
      </c>
      <c r="D166" s="3">
        <v>158</v>
      </c>
      <c r="E166" s="10">
        <v>14.1</v>
      </c>
      <c r="F166" s="16">
        <f t="shared" si="54"/>
        <v>0.63888888888888884</v>
      </c>
      <c r="G166" s="16">
        <f t="shared" si="55"/>
        <v>2.2999999999999998</v>
      </c>
      <c r="H166" s="40">
        <f t="shared" si="48"/>
        <v>3.916666666666667</v>
      </c>
      <c r="I166">
        <f t="shared" si="49"/>
        <v>958.33333333333326</v>
      </c>
      <c r="J166">
        <f t="shared" si="59"/>
        <v>191.29499999999999</v>
      </c>
      <c r="K166" s="41">
        <f t="shared" si="50"/>
        <v>11.256695833333335</v>
      </c>
      <c r="L166" s="42">
        <f t="shared" si="56"/>
        <v>1160.8850291666668</v>
      </c>
      <c r="M166" s="47"/>
      <c r="N166" s="30">
        <f t="shared" si="64"/>
        <v>1160.8850291666668</v>
      </c>
      <c r="O166" s="43">
        <f t="shared" si="57"/>
        <v>4546.799697569445</v>
      </c>
      <c r="P166" s="44"/>
      <c r="Q166" s="44">
        <f t="shared" si="65"/>
        <v>4546.799697569445</v>
      </c>
      <c r="R166" s="45">
        <f t="shared" si="66"/>
        <v>718394.35221597226</v>
      </c>
      <c r="S166" s="46">
        <f t="shared" si="67"/>
        <v>16368478.911250003</v>
      </c>
      <c r="T166" s="15"/>
      <c r="U166" s="15"/>
      <c r="V166">
        <f t="shared" si="51"/>
        <v>0</v>
      </c>
      <c r="W166">
        <f t="shared" si="52"/>
        <v>14.1</v>
      </c>
      <c r="X166">
        <f t="shared" si="53"/>
        <v>3.9166666666666665</v>
      </c>
    </row>
    <row r="167" spans="2:24" x14ac:dyDescent="0.2">
      <c r="B167" s="3" t="s">
        <v>13</v>
      </c>
      <c r="C167" s="3">
        <v>159</v>
      </c>
      <c r="D167" s="3">
        <v>159</v>
      </c>
      <c r="E167" s="10">
        <v>17.2</v>
      </c>
      <c r="F167" s="16">
        <f t="shared" si="54"/>
        <v>0.83333333333333359</v>
      </c>
      <c r="G167" s="16">
        <f t="shared" si="55"/>
        <v>3.0000000000000009</v>
      </c>
      <c r="H167" s="40">
        <f t="shared" si="48"/>
        <v>4.7777777777777777</v>
      </c>
      <c r="I167">
        <f t="shared" si="49"/>
        <v>1250.0000000000005</v>
      </c>
      <c r="J167">
        <f t="shared" si="59"/>
        <v>191.29499999999999</v>
      </c>
      <c r="K167" s="41">
        <f t="shared" si="50"/>
        <v>16.750570370370369</v>
      </c>
      <c r="L167" s="42">
        <f t="shared" si="56"/>
        <v>1458.0455703703708</v>
      </c>
      <c r="M167" s="47"/>
      <c r="N167" s="30">
        <f t="shared" si="64"/>
        <v>1458.0455703703708</v>
      </c>
      <c r="O167" s="43">
        <f t="shared" si="57"/>
        <v>6966.2177251028825</v>
      </c>
      <c r="P167" s="44"/>
      <c r="Q167" s="44">
        <f t="shared" si="65"/>
        <v>6966.2177251028825</v>
      </c>
      <c r="R167" s="45">
        <f t="shared" si="66"/>
        <v>1107628.6182913582</v>
      </c>
      <c r="S167" s="46">
        <f t="shared" si="67"/>
        <v>25078383.810370378</v>
      </c>
      <c r="T167" s="15"/>
      <c r="U167" s="15"/>
      <c r="V167">
        <f t="shared" si="51"/>
        <v>0</v>
      </c>
      <c r="W167">
        <f t="shared" si="52"/>
        <v>17.2</v>
      </c>
      <c r="X167">
        <f t="shared" si="53"/>
        <v>4.7777777777777777</v>
      </c>
    </row>
    <row r="168" spans="2:24" x14ac:dyDescent="0.2">
      <c r="B168" s="3" t="s">
        <v>13</v>
      </c>
      <c r="C168" s="3">
        <v>160</v>
      </c>
      <c r="D168" s="3">
        <v>160</v>
      </c>
      <c r="E168" s="10">
        <v>20.100000000000001</v>
      </c>
      <c r="F168" s="16">
        <f t="shared" si="54"/>
        <v>0.86111111111111094</v>
      </c>
      <c r="G168" s="16">
        <f t="shared" si="55"/>
        <v>3.0999999999999996</v>
      </c>
      <c r="H168" s="40">
        <f t="shared" si="48"/>
        <v>5.5833333333333339</v>
      </c>
      <c r="I168">
        <f t="shared" si="49"/>
        <v>1291.6666666666665</v>
      </c>
      <c r="J168">
        <f t="shared" si="59"/>
        <v>191.29499999999999</v>
      </c>
      <c r="K168" s="41">
        <f t="shared" si="50"/>
        <v>22.87519583333334</v>
      </c>
      <c r="L168" s="42">
        <f t="shared" si="56"/>
        <v>1505.8368624999998</v>
      </c>
      <c r="M168" s="47"/>
      <c r="N168" s="30">
        <f t="shared" si="64"/>
        <v>1505.8368624999998</v>
      </c>
      <c r="O168" s="43">
        <f t="shared" si="57"/>
        <v>8407.5891489583337</v>
      </c>
      <c r="P168" s="44"/>
      <c r="Q168" s="44">
        <f t="shared" si="65"/>
        <v>8407.5891489583337</v>
      </c>
      <c r="R168" s="45">
        <f t="shared" si="66"/>
        <v>1345214.2638333333</v>
      </c>
      <c r="S168" s="46">
        <f t="shared" si="67"/>
        <v>30267320.936250001</v>
      </c>
      <c r="T168" s="15"/>
      <c r="U168" s="15"/>
      <c r="V168">
        <f t="shared" si="51"/>
        <v>0</v>
      </c>
      <c r="W168">
        <f t="shared" si="52"/>
        <v>20.100000000000001</v>
      </c>
      <c r="X168">
        <f t="shared" si="53"/>
        <v>5.5833333333333339</v>
      </c>
    </row>
    <row r="169" spans="2:24" x14ac:dyDescent="0.2">
      <c r="B169" s="3" t="s">
        <v>13</v>
      </c>
      <c r="C169" s="3">
        <v>161</v>
      </c>
      <c r="D169" s="3">
        <v>161</v>
      </c>
      <c r="E169" s="10">
        <v>23.4</v>
      </c>
      <c r="F169" s="16">
        <f t="shared" si="54"/>
        <v>0.74999999999999978</v>
      </c>
      <c r="G169" s="16">
        <f t="shared" si="55"/>
        <v>2.6999999999999993</v>
      </c>
      <c r="H169" s="40">
        <f t="shared" si="48"/>
        <v>6.5</v>
      </c>
      <c r="I169">
        <f t="shared" si="49"/>
        <v>1124.9999999999998</v>
      </c>
      <c r="J169">
        <f t="shared" si="59"/>
        <v>191.29499999999999</v>
      </c>
      <c r="K169" s="41">
        <f t="shared" si="50"/>
        <v>31.003050000000002</v>
      </c>
      <c r="L169" s="42">
        <f t="shared" si="56"/>
        <v>1347.2980499999999</v>
      </c>
      <c r="M169" s="47"/>
      <c r="N169" s="30">
        <f t="shared" si="64"/>
        <v>1347.2980499999999</v>
      </c>
      <c r="O169" s="43">
        <f t="shared" si="57"/>
        <v>8757.437324999999</v>
      </c>
      <c r="P169" s="44"/>
      <c r="Q169" s="44">
        <f t="shared" si="65"/>
        <v>8757.437324999999</v>
      </c>
      <c r="R169" s="45">
        <f t="shared" si="66"/>
        <v>1409947.4093249999</v>
      </c>
      <c r="S169" s="46">
        <f t="shared" si="67"/>
        <v>31526774.369999997</v>
      </c>
      <c r="T169" s="15"/>
      <c r="U169" s="15"/>
      <c r="V169">
        <f t="shared" si="51"/>
        <v>0</v>
      </c>
      <c r="W169">
        <f t="shared" si="52"/>
        <v>23.4</v>
      </c>
      <c r="X169">
        <f t="shared" si="53"/>
        <v>6.4999999999999991</v>
      </c>
    </row>
    <row r="170" spans="2:24" x14ac:dyDescent="0.2">
      <c r="B170" s="3" t="s">
        <v>13</v>
      </c>
      <c r="C170" s="3">
        <v>162</v>
      </c>
      <c r="D170" s="3">
        <v>162</v>
      </c>
      <c r="E170" s="10">
        <v>25.5</v>
      </c>
      <c r="F170" s="16">
        <f t="shared" si="54"/>
        <v>0.5833333333333337</v>
      </c>
      <c r="G170" s="16">
        <f t="shared" si="55"/>
        <v>2.1000000000000014</v>
      </c>
      <c r="H170" s="40">
        <f t="shared" si="48"/>
        <v>7.0833333333333339</v>
      </c>
      <c r="I170">
        <f t="shared" si="49"/>
        <v>875.00000000000057</v>
      </c>
      <c r="J170">
        <f t="shared" si="59"/>
        <v>191.29499999999999</v>
      </c>
      <c r="K170" s="41">
        <f t="shared" si="50"/>
        <v>36.817395833333343</v>
      </c>
      <c r="L170" s="42">
        <f t="shared" si="56"/>
        <v>1103.1123958333339</v>
      </c>
      <c r="M170" s="47"/>
      <c r="N170" s="30">
        <f t="shared" si="64"/>
        <v>1103.1123958333339</v>
      </c>
      <c r="O170" s="43">
        <f t="shared" si="57"/>
        <v>7813.7128038194496</v>
      </c>
      <c r="P170" s="44"/>
      <c r="Q170" s="44">
        <f t="shared" si="65"/>
        <v>7813.7128038194496</v>
      </c>
      <c r="R170" s="45">
        <f t="shared" si="66"/>
        <v>1265821.4742187508</v>
      </c>
      <c r="S170" s="46">
        <f t="shared" si="67"/>
        <v>28129366.093750019</v>
      </c>
      <c r="T170" s="15"/>
      <c r="U170" s="15"/>
      <c r="V170">
        <f t="shared" si="51"/>
        <v>0</v>
      </c>
      <c r="W170">
        <f t="shared" si="52"/>
        <v>25.5</v>
      </c>
      <c r="X170">
        <f t="shared" si="53"/>
        <v>7.083333333333333</v>
      </c>
    </row>
    <row r="171" spans="2:24" x14ac:dyDescent="0.2">
      <c r="B171" s="3" t="s">
        <v>13</v>
      </c>
      <c r="C171" s="3">
        <v>163</v>
      </c>
      <c r="D171" s="3">
        <v>163</v>
      </c>
      <c r="E171" s="10">
        <v>27.6</v>
      </c>
      <c r="F171" s="16">
        <f t="shared" si="54"/>
        <v>0.55555555555555558</v>
      </c>
      <c r="G171" s="16">
        <f t="shared" si="55"/>
        <v>2</v>
      </c>
      <c r="H171" s="40">
        <f t="shared" si="48"/>
        <v>7.666666666666667</v>
      </c>
      <c r="I171">
        <f t="shared" si="49"/>
        <v>833.33333333333337</v>
      </c>
      <c r="J171">
        <f t="shared" si="59"/>
        <v>191.29499999999999</v>
      </c>
      <c r="K171" s="41">
        <f t="shared" si="50"/>
        <v>43.131133333333338</v>
      </c>
      <c r="L171" s="42">
        <f t="shared" si="56"/>
        <v>1067.7594666666666</v>
      </c>
      <c r="M171" s="47"/>
      <c r="N171" s="30">
        <f t="shared" si="64"/>
        <v>1067.7594666666666</v>
      </c>
      <c r="O171" s="43">
        <f t="shared" si="57"/>
        <v>8186.155911111111</v>
      </c>
      <c r="P171" s="44"/>
      <c r="Q171" s="44">
        <f t="shared" si="65"/>
        <v>8186.155911111111</v>
      </c>
      <c r="R171" s="45">
        <f t="shared" si="66"/>
        <v>1334343.4135111112</v>
      </c>
      <c r="S171" s="46">
        <f t="shared" si="67"/>
        <v>29470161.280000001</v>
      </c>
      <c r="T171" s="15"/>
      <c r="U171" s="15"/>
      <c r="V171">
        <f t="shared" si="51"/>
        <v>0</v>
      </c>
      <c r="W171">
        <f t="shared" si="52"/>
        <v>27.6</v>
      </c>
      <c r="X171">
        <f t="shared" si="53"/>
        <v>7.666666666666667</v>
      </c>
    </row>
    <row r="172" spans="2:24" x14ac:dyDescent="0.2">
      <c r="B172" s="3" t="s">
        <v>13</v>
      </c>
      <c r="C172" s="3">
        <v>164</v>
      </c>
      <c r="D172" s="3">
        <v>164</v>
      </c>
      <c r="E172" s="10">
        <v>29.5</v>
      </c>
      <c r="F172" s="16">
        <f t="shared" si="54"/>
        <v>0.4861111111111111</v>
      </c>
      <c r="G172" s="16">
        <f t="shared" si="55"/>
        <v>1.75</v>
      </c>
      <c r="H172" s="40">
        <f t="shared" si="48"/>
        <v>8.1944444444444446</v>
      </c>
      <c r="I172">
        <f t="shared" si="49"/>
        <v>729.16666666666663</v>
      </c>
      <c r="J172">
        <f t="shared" si="59"/>
        <v>191.29499999999999</v>
      </c>
      <c r="K172" s="41">
        <f t="shared" si="50"/>
        <v>49.273877314814811</v>
      </c>
      <c r="L172" s="42">
        <f t="shared" si="56"/>
        <v>969.73554398148144</v>
      </c>
      <c r="M172" s="47"/>
      <c r="N172" s="30">
        <f t="shared" si="64"/>
        <v>969.73554398148144</v>
      </c>
      <c r="O172" s="43">
        <f t="shared" si="57"/>
        <v>7946.4440409593617</v>
      </c>
      <c r="P172" s="44"/>
      <c r="Q172" s="44">
        <f t="shared" si="65"/>
        <v>7946.4440409593617</v>
      </c>
      <c r="R172" s="45">
        <f t="shared" si="66"/>
        <v>1303216.8227173353</v>
      </c>
      <c r="S172" s="46">
        <f t="shared" si="67"/>
        <v>28607198.547453701</v>
      </c>
      <c r="T172" s="15"/>
      <c r="U172" s="15"/>
      <c r="V172">
        <f t="shared" si="51"/>
        <v>0</v>
      </c>
      <c r="W172">
        <f t="shared" si="52"/>
        <v>29.5</v>
      </c>
      <c r="X172">
        <f t="shared" si="53"/>
        <v>8.1944444444444446</v>
      </c>
    </row>
    <row r="173" spans="2:24" x14ac:dyDescent="0.2">
      <c r="B173" s="3" t="s">
        <v>13</v>
      </c>
      <c r="C173" s="3">
        <v>165</v>
      </c>
      <c r="D173" s="3">
        <v>165</v>
      </c>
      <c r="E173" s="10">
        <v>31.1</v>
      </c>
      <c r="F173" s="16">
        <f t="shared" si="54"/>
        <v>0.36111111111111133</v>
      </c>
      <c r="G173" s="16">
        <f t="shared" si="55"/>
        <v>1.3000000000000007</v>
      </c>
      <c r="H173" s="40">
        <f t="shared" si="48"/>
        <v>8.6388888888888893</v>
      </c>
      <c r="I173">
        <f t="shared" si="49"/>
        <v>541.66666666666697</v>
      </c>
      <c r="J173">
        <f t="shared" si="59"/>
        <v>191.29499999999999</v>
      </c>
      <c r="K173" s="41">
        <f t="shared" si="50"/>
        <v>54.763788425925938</v>
      </c>
      <c r="L173" s="42">
        <f t="shared" si="56"/>
        <v>787.72545509259282</v>
      </c>
      <c r="M173" s="47"/>
      <c r="N173" s="30">
        <f t="shared" si="64"/>
        <v>787.72545509259282</v>
      </c>
      <c r="O173" s="43">
        <f t="shared" si="57"/>
        <v>6805.0726814943437</v>
      </c>
      <c r="P173" s="44"/>
      <c r="Q173" s="44">
        <f t="shared" si="65"/>
        <v>6805.0726814943437</v>
      </c>
      <c r="R173" s="45">
        <f t="shared" si="66"/>
        <v>1122836.9924465667</v>
      </c>
      <c r="S173" s="46">
        <f t="shared" si="67"/>
        <v>24498261.653379638</v>
      </c>
      <c r="T173" s="15"/>
      <c r="U173" s="15"/>
      <c r="V173">
        <f t="shared" si="51"/>
        <v>0</v>
      </c>
      <c r="W173">
        <f t="shared" si="52"/>
        <v>31.1</v>
      </c>
      <c r="X173">
        <f t="shared" si="53"/>
        <v>8.6388888888888893</v>
      </c>
    </row>
    <row r="174" spans="2:24" x14ac:dyDescent="0.2">
      <c r="B174" s="3" t="s">
        <v>13</v>
      </c>
      <c r="C174" s="3">
        <v>166</v>
      </c>
      <c r="D174" s="3">
        <v>166</v>
      </c>
      <c r="E174" s="10">
        <v>32.1</v>
      </c>
      <c r="F174" s="16">
        <f t="shared" si="54"/>
        <v>0.29166666666666685</v>
      </c>
      <c r="G174" s="16">
        <f t="shared" si="55"/>
        <v>1.0500000000000007</v>
      </c>
      <c r="H174" s="40">
        <f t="shared" si="48"/>
        <v>8.9166666666666679</v>
      </c>
      <c r="I174">
        <f t="shared" si="49"/>
        <v>437.50000000000028</v>
      </c>
      <c r="J174">
        <f t="shared" si="59"/>
        <v>191.29499999999999</v>
      </c>
      <c r="K174" s="41">
        <f t="shared" si="50"/>
        <v>58.342195833333356</v>
      </c>
      <c r="L174" s="42">
        <f t="shared" si="56"/>
        <v>687.13719583333364</v>
      </c>
      <c r="M174" s="47"/>
      <c r="N174" s="30">
        <f t="shared" si="64"/>
        <v>687.13719583333364</v>
      </c>
      <c r="O174" s="43">
        <f t="shared" si="57"/>
        <v>6126.9733295138922</v>
      </c>
      <c r="P174" s="44"/>
      <c r="Q174" s="44">
        <f t="shared" si="65"/>
        <v>6126.9733295138922</v>
      </c>
      <c r="R174" s="45">
        <f t="shared" si="66"/>
        <v>1017077.5726993061</v>
      </c>
      <c r="S174" s="46">
        <f t="shared" si="67"/>
        <v>22057103.986250013</v>
      </c>
      <c r="T174" s="15"/>
      <c r="U174" s="15"/>
      <c r="V174">
        <f t="shared" si="51"/>
        <v>0</v>
      </c>
      <c r="W174">
        <f t="shared" si="52"/>
        <v>32.1</v>
      </c>
      <c r="X174">
        <f t="shared" si="53"/>
        <v>8.9166666666666661</v>
      </c>
    </row>
    <row r="175" spans="2:24" x14ac:dyDescent="0.2">
      <c r="B175" s="3" t="s">
        <v>13</v>
      </c>
      <c r="C175" s="3">
        <v>167</v>
      </c>
      <c r="D175" s="3">
        <v>167</v>
      </c>
      <c r="E175" s="10">
        <v>33.200000000000003</v>
      </c>
      <c r="F175" s="16">
        <f t="shared" si="54"/>
        <v>0.43055555555555575</v>
      </c>
      <c r="G175" s="16">
        <f t="shared" si="55"/>
        <v>1.5500000000000007</v>
      </c>
      <c r="H175" s="40">
        <f t="shared" si="48"/>
        <v>9.2222222222222232</v>
      </c>
      <c r="I175">
        <f t="shared" si="49"/>
        <v>645.8333333333336</v>
      </c>
      <c r="J175">
        <f t="shared" si="59"/>
        <v>191.29499999999999</v>
      </c>
      <c r="K175" s="41">
        <f t="shared" si="50"/>
        <v>62.409237037037059</v>
      </c>
      <c r="L175" s="42">
        <f t="shared" si="56"/>
        <v>899.53757037037064</v>
      </c>
      <c r="M175" s="47"/>
      <c r="N175" s="30">
        <f t="shared" si="64"/>
        <v>899.53757037037064</v>
      </c>
      <c r="O175" s="43">
        <f t="shared" si="57"/>
        <v>8295.7353711934193</v>
      </c>
      <c r="P175" s="44"/>
      <c r="Q175" s="44">
        <f t="shared" si="65"/>
        <v>8295.7353711934193</v>
      </c>
      <c r="R175" s="45">
        <f t="shared" si="66"/>
        <v>1385387.806989301</v>
      </c>
      <c r="S175" s="46">
        <f t="shared" si="67"/>
        <v>29864647.336296309</v>
      </c>
      <c r="T175" s="15"/>
      <c r="U175" s="15"/>
      <c r="V175">
        <f t="shared" si="51"/>
        <v>0</v>
      </c>
      <c r="W175">
        <f t="shared" si="52"/>
        <v>33.200000000000003</v>
      </c>
      <c r="X175">
        <f t="shared" si="53"/>
        <v>9.2222222222222232</v>
      </c>
    </row>
    <row r="176" spans="2:24" x14ac:dyDescent="0.2">
      <c r="B176" s="3" t="s">
        <v>13</v>
      </c>
      <c r="C176" s="3">
        <v>168</v>
      </c>
      <c r="D176" s="3">
        <v>168</v>
      </c>
      <c r="E176" s="10">
        <v>35.200000000000003</v>
      </c>
      <c r="F176" s="16">
        <f t="shared" si="54"/>
        <v>0.55555555555555558</v>
      </c>
      <c r="G176" s="16">
        <f t="shared" si="55"/>
        <v>2</v>
      </c>
      <c r="H176" s="40">
        <f t="shared" si="48"/>
        <v>9.7777777777777786</v>
      </c>
      <c r="I176">
        <f t="shared" si="49"/>
        <v>833.33333333333337</v>
      </c>
      <c r="J176">
        <f t="shared" si="59"/>
        <v>191.29499999999999</v>
      </c>
      <c r="K176" s="41">
        <f t="shared" si="50"/>
        <v>70.15490370370371</v>
      </c>
      <c r="L176" s="42">
        <f t="shared" si="56"/>
        <v>1094.783237037037</v>
      </c>
      <c r="M176" s="47"/>
      <c r="N176" s="30">
        <f t="shared" si="64"/>
        <v>1094.783237037037</v>
      </c>
      <c r="O176" s="43">
        <f t="shared" si="57"/>
        <v>10704.547206584362</v>
      </c>
      <c r="P176" s="44"/>
      <c r="Q176" s="44">
        <f t="shared" si="65"/>
        <v>10704.547206584362</v>
      </c>
      <c r="R176" s="45">
        <f t="shared" si="66"/>
        <v>1798363.9307061729</v>
      </c>
      <c r="S176" s="46">
        <f t="shared" si="67"/>
        <v>38536369.943703704</v>
      </c>
      <c r="T176" s="15"/>
      <c r="U176" s="15"/>
      <c r="V176">
        <f t="shared" si="51"/>
        <v>0</v>
      </c>
      <c r="W176">
        <f t="shared" si="52"/>
        <v>35.200000000000003</v>
      </c>
      <c r="X176">
        <f t="shared" si="53"/>
        <v>9.7777777777777786</v>
      </c>
    </row>
    <row r="177" spans="2:24" x14ac:dyDescent="0.2">
      <c r="B177" s="3" t="s">
        <v>13</v>
      </c>
      <c r="C177" s="3">
        <v>169</v>
      </c>
      <c r="D177" s="3">
        <v>169</v>
      </c>
      <c r="E177" s="10">
        <v>37.200000000000003</v>
      </c>
      <c r="F177" s="16">
        <f t="shared" si="54"/>
        <v>0.38888888888888851</v>
      </c>
      <c r="G177" s="16">
        <f t="shared" si="55"/>
        <v>1.3999999999999986</v>
      </c>
      <c r="H177" s="40">
        <f t="shared" si="48"/>
        <v>10.333333333333334</v>
      </c>
      <c r="I177">
        <f t="shared" si="49"/>
        <v>583.3333333333328</v>
      </c>
      <c r="J177">
        <f t="shared" si="59"/>
        <v>191.29499999999999</v>
      </c>
      <c r="K177" s="41">
        <f t="shared" si="50"/>
        <v>78.353533333333345</v>
      </c>
      <c r="L177" s="42">
        <f t="shared" si="56"/>
        <v>852.98186666666606</v>
      </c>
      <c r="M177" s="47"/>
      <c r="N177" s="30">
        <f t="shared" si="64"/>
        <v>852.98186666666606</v>
      </c>
      <c r="O177" s="43">
        <f t="shared" si="57"/>
        <v>8814.1459555555502</v>
      </c>
      <c r="P177" s="44"/>
      <c r="Q177" s="44">
        <f t="shared" si="65"/>
        <v>8814.1459555555502</v>
      </c>
      <c r="R177" s="45">
        <f t="shared" si="66"/>
        <v>1489590.666488888</v>
      </c>
      <c r="S177" s="46">
        <f t="shared" si="67"/>
        <v>31730925.439999983</v>
      </c>
      <c r="T177" s="15"/>
      <c r="U177" s="15"/>
      <c r="V177">
        <f t="shared" si="51"/>
        <v>0</v>
      </c>
      <c r="W177">
        <f t="shared" si="52"/>
        <v>37.200000000000003</v>
      </c>
      <c r="X177">
        <f t="shared" si="53"/>
        <v>10.333333333333334</v>
      </c>
    </row>
    <row r="178" spans="2:24" x14ac:dyDescent="0.2">
      <c r="B178" s="3" t="s">
        <v>13</v>
      </c>
      <c r="C178" s="3">
        <v>170</v>
      </c>
      <c r="D178" s="3">
        <v>170</v>
      </c>
      <c r="E178" s="10">
        <v>38</v>
      </c>
      <c r="F178" s="16">
        <f t="shared" si="54"/>
        <v>2.7777777777777186E-2</v>
      </c>
      <c r="G178" s="16">
        <f t="shared" si="55"/>
        <v>9.9999999999997868E-2</v>
      </c>
      <c r="H178" s="40">
        <f t="shared" si="48"/>
        <v>10.555555555555555</v>
      </c>
      <c r="I178">
        <f t="shared" si="49"/>
        <v>41.666666666665776</v>
      </c>
      <c r="J178">
        <f t="shared" si="59"/>
        <v>191.29499999999999</v>
      </c>
      <c r="K178" s="41">
        <f t="shared" si="50"/>
        <v>81.759814814814817</v>
      </c>
      <c r="L178" s="42">
        <f t="shared" si="56"/>
        <v>314.72148148148057</v>
      </c>
      <c r="M178" s="47"/>
      <c r="N178" s="30">
        <f t="shared" si="64"/>
        <v>314.72148148148057</v>
      </c>
      <c r="O178" s="43">
        <f t="shared" si="57"/>
        <v>3322.060082304517</v>
      </c>
      <c r="P178" s="44"/>
      <c r="Q178" s="44">
        <f t="shared" si="65"/>
        <v>3322.060082304517</v>
      </c>
      <c r="R178" s="45">
        <f t="shared" si="66"/>
        <v>564750.21399176784</v>
      </c>
      <c r="S178" s="46">
        <f t="shared" si="67"/>
        <v>11959416.296296261</v>
      </c>
      <c r="T178" s="15"/>
      <c r="U178" s="15"/>
      <c r="V178">
        <f t="shared" si="51"/>
        <v>0</v>
      </c>
      <c r="W178">
        <f t="shared" si="52"/>
        <v>38</v>
      </c>
      <c r="X178">
        <f t="shared" si="53"/>
        <v>10.555555555555555</v>
      </c>
    </row>
    <row r="179" spans="2:24" x14ac:dyDescent="0.2">
      <c r="B179" s="3" t="s">
        <v>13</v>
      </c>
      <c r="C179" s="3">
        <v>171</v>
      </c>
      <c r="D179" s="3">
        <v>171</v>
      </c>
      <c r="E179" s="10">
        <v>37.4</v>
      </c>
      <c r="F179" s="16">
        <f t="shared" si="54"/>
        <v>-0.40277777777777757</v>
      </c>
      <c r="G179" s="16">
        <f t="shared" si="55"/>
        <v>-1.4499999999999993</v>
      </c>
      <c r="H179" s="40">
        <f t="shared" si="48"/>
        <v>10.388888888888889</v>
      </c>
      <c r="I179">
        <f t="shared" si="49"/>
        <v>-604.1666666666664</v>
      </c>
      <c r="J179">
        <f t="shared" si="59"/>
        <v>191.29499999999999</v>
      </c>
      <c r="K179" s="41">
        <f t="shared" si="50"/>
        <v>79.198309259259275</v>
      </c>
      <c r="L179" s="42">
        <f t="shared" si="56"/>
        <v>-333.67335740740714</v>
      </c>
      <c r="M179" s="30">
        <f>I179+J179+K179</f>
        <v>-333.67335740740714</v>
      </c>
      <c r="N179" s="30"/>
      <c r="O179" s="43">
        <f t="shared" si="57"/>
        <v>-3466.4954352880632</v>
      </c>
      <c r="P179" s="44">
        <f>(M179*H179)</f>
        <v>-3466.4954352880632</v>
      </c>
      <c r="Q179" s="44"/>
      <c r="R179" s="45">
        <f>P179*C179</f>
        <v>-592770.71943425876</v>
      </c>
      <c r="S179" s="46">
        <f t="shared" si="58"/>
        <v>-12479383.567037027</v>
      </c>
      <c r="T179" s="15"/>
      <c r="U179" s="15"/>
      <c r="V179">
        <f t="shared" si="51"/>
        <v>0</v>
      </c>
      <c r="W179">
        <f t="shared" si="52"/>
        <v>37.4</v>
      </c>
      <c r="X179">
        <f t="shared" si="53"/>
        <v>10.388888888888888</v>
      </c>
    </row>
    <row r="180" spans="2:24" x14ac:dyDescent="0.2">
      <c r="B180" s="3" t="s">
        <v>13</v>
      </c>
      <c r="C180" s="3">
        <v>172</v>
      </c>
      <c r="D180" s="3">
        <v>172</v>
      </c>
      <c r="E180" s="10">
        <v>35.1</v>
      </c>
      <c r="F180" s="16">
        <f t="shared" si="54"/>
        <v>-0.88888888888888862</v>
      </c>
      <c r="G180" s="16">
        <f t="shared" si="55"/>
        <v>-3.1999999999999993</v>
      </c>
      <c r="H180" s="40">
        <f t="shared" si="48"/>
        <v>9.75</v>
      </c>
      <c r="I180">
        <f t="shared" si="49"/>
        <v>-1333.333333333333</v>
      </c>
      <c r="J180">
        <f t="shared" si="59"/>
        <v>191.29499999999999</v>
      </c>
      <c r="K180" s="41">
        <f t="shared" si="50"/>
        <v>69.756862499999997</v>
      </c>
      <c r="L180" s="42">
        <f t="shared" si="56"/>
        <v>-1072.2814708333331</v>
      </c>
      <c r="M180" s="30">
        <f>I180+J180+K180</f>
        <v>-1072.2814708333331</v>
      </c>
      <c r="N180" s="30"/>
      <c r="O180" s="43">
        <f t="shared" si="57"/>
        <v>-10454.744340624997</v>
      </c>
      <c r="P180" s="44">
        <f>(M180*H180)</f>
        <v>-10454.744340624997</v>
      </c>
      <c r="Q180" s="44"/>
      <c r="R180" s="45">
        <f>P180*C180</f>
        <v>-1798216.0265874995</v>
      </c>
      <c r="S180" s="46">
        <f t="shared" si="58"/>
        <v>-37637079.626249991</v>
      </c>
      <c r="T180" s="15"/>
      <c r="U180" s="15"/>
      <c r="V180">
        <f t="shared" si="51"/>
        <v>0</v>
      </c>
      <c r="W180">
        <f t="shared" si="52"/>
        <v>35.1</v>
      </c>
      <c r="X180">
        <f t="shared" si="53"/>
        <v>9.75</v>
      </c>
    </row>
    <row r="181" spans="2:24" x14ac:dyDescent="0.2">
      <c r="B181" s="3" t="s">
        <v>13</v>
      </c>
      <c r="C181" s="3">
        <v>173</v>
      </c>
      <c r="D181" s="3">
        <v>173</v>
      </c>
      <c r="E181" s="10">
        <v>31</v>
      </c>
      <c r="F181" s="16">
        <f t="shared" si="54"/>
        <v>-1.1111111111111112</v>
      </c>
      <c r="G181" s="16">
        <f t="shared" si="55"/>
        <v>-4</v>
      </c>
      <c r="H181" s="40">
        <f t="shared" si="48"/>
        <v>8.6111111111111107</v>
      </c>
      <c r="I181">
        <f t="shared" si="49"/>
        <v>-1666.6666666666667</v>
      </c>
      <c r="J181">
        <f t="shared" si="59"/>
        <v>191.29499999999999</v>
      </c>
      <c r="K181" s="41">
        <f t="shared" si="50"/>
        <v>54.412175925925922</v>
      </c>
      <c r="L181" s="42">
        <f t="shared" si="56"/>
        <v>-1420.9594907407406</v>
      </c>
      <c r="M181" s="30">
        <f>I181+J181+K181</f>
        <v>-1420.9594907407406</v>
      </c>
      <c r="N181" s="30"/>
      <c r="O181" s="43">
        <f t="shared" si="57"/>
        <v>-12236.040059156378</v>
      </c>
      <c r="P181" s="44">
        <f>(M181*H181)</f>
        <v>-12236.040059156378</v>
      </c>
      <c r="Q181" s="44"/>
      <c r="R181" s="45">
        <f>P181*C181</f>
        <v>-2116834.9302340532</v>
      </c>
      <c r="S181" s="46">
        <f t="shared" si="58"/>
        <v>-44049744.212962963</v>
      </c>
      <c r="T181" s="15"/>
      <c r="U181" s="15"/>
      <c r="V181">
        <f t="shared" si="51"/>
        <v>0</v>
      </c>
      <c r="W181">
        <f t="shared" si="52"/>
        <v>31</v>
      </c>
      <c r="X181">
        <f t="shared" si="53"/>
        <v>8.6111111111111107</v>
      </c>
    </row>
    <row r="182" spans="2:24" x14ac:dyDescent="0.2">
      <c r="B182" s="3" t="s">
        <v>13</v>
      </c>
      <c r="C182" s="3">
        <v>174</v>
      </c>
      <c r="D182" s="3">
        <v>174</v>
      </c>
      <c r="E182" s="10">
        <v>27.1</v>
      </c>
      <c r="F182" s="16">
        <f t="shared" si="54"/>
        <v>-0.79166666666666652</v>
      </c>
      <c r="G182" s="16">
        <f t="shared" si="55"/>
        <v>-2.8499999999999996</v>
      </c>
      <c r="H182" s="40">
        <f t="shared" si="48"/>
        <v>7.5277777777777786</v>
      </c>
      <c r="I182">
        <f t="shared" si="49"/>
        <v>-1187.4999999999998</v>
      </c>
      <c r="J182">
        <f t="shared" si="59"/>
        <v>191.29499999999999</v>
      </c>
      <c r="K182" s="41">
        <f t="shared" si="50"/>
        <v>41.582566203703713</v>
      </c>
      <c r="L182" s="42">
        <f t="shared" si="56"/>
        <v>-954.62243379629615</v>
      </c>
      <c r="M182" s="30">
        <f>I182+J182+K182</f>
        <v>-954.62243379629615</v>
      </c>
      <c r="N182" s="30"/>
      <c r="O182" s="43">
        <f t="shared" si="57"/>
        <v>-7186.1855432998964</v>
      </c>
      <c r="P182" s="44">
        <f>(M182*H182)</f>
        <v>-7186.1855432998964</v>
      </c>
      <c r="Q182" s="44"/>
      <c r="R182" s="45">
        <f>P182*C182</f>
        <v>-1250396.2845341819</v>
      </c>
      <c r="S182" s="46">
        <f t="shared" si="58"/>
        <v>-25870267.955879629</v>
      </c>
      <c r="T182" s="15"/>
      <c r="U182" s="15"/>
      <c r="V182">
        <f t="shared" si="51"/>
        <v>0</v>
      </c>
      <c r="W182">
        <f t="shared" si="52"/>
        <v>27.1</v>
      </c>
      <c r="X182">
        <f t="shared" si="53"/>
        <v>7.5277777777777777</v>
      </c>
    </row>
    <row r="183" spans="2:24" x14ac:dyDescent="0.2">
      <c r="B183" s="3" t="s">
        <v>13</v>
      </c>
      <c r="C183" s="3">
        <v>175</v>
      </c>
      <c r="D183" s="3">
        <v>175</v>
      </c>
      <c r="E183" s="10">
        <v>25.3</v>
      </c>
      <c r="F183" s="16">
        <f t="shared" si="54"/>
        <v>-0.27777777777777779</v>
      </c>
      <c r="G183" s="16">
        <f t="shared" si="55"/>
        <v>-1</v>
      </c>
      <c r="H183" s="40">
        <f t="shared" si="48"/>
        <v>7.0277777777777786</v>
      </c>
      <c r="I183">
        <f t="shared" si="49"/>
        <v>-416.66666666666669</v>
      </c>
      <c r="J183">
        <f t="shared" si="59"/>
        <v>191.29499999999999</v>
      </c>
      <c r="K183" s="41">
        <f t="shared" si="50"/>
        <v>36.242132870370376</v>
      </c>
      <c r="L183" s="42">
        <f t="shared" si="56"/>
        <v>-189.12953379629633</v>
      </c>
      <c r="M183" s="30">
        <f>I183+J183+K183</f>
        <v>-189.12953379629633</v>
      </c>
      <c r="N183" s="47"/>
      <c r="O183" s="43">
        <f t="shared" si="57"/>
        <v>-1329.1603347350826</v>
      </c>
      <c r="P183" s="44">
        <f>(M183*H183)</f>
        <v>-1329.1603347350826</v>
      </c>
      <c r="Q183" s="44"/>
      <c r="R183" s="45">
        <f>P183*C183</f>
        <v>-232603.05857863947</v>
      </c>
      <c r="S183" s="46">
        <f t="shared" si="58"/>
        <v>-4784977.2050462971</v>
      </c>
      <c r="T183" s="15"/>
      <c r="U183" s="15"/>
      <c r="V183">
        <f t="shared" si="51"/>
        <v>0</v>
      </c>
      <c r="W183">
        <f t="shared" si="52"/>
        <v>25.3</v>
      </c>
      <c r="X183">
        <f t="shared" si="53"/>
        <v>7.0277777777777777</v>
      </c>
    </row>
    <row r="184" spans="2:24" x14ac:dyDescent="0.2">
      <c r="B184" s="3" t="s">
        <v>13</v>
      </c>
      <c r="C184" s="3">
        <v>176</v>
      </c>
      <c r="D184" s="3">
        <v>176</v>
      </c>
      <c r="E184" s="10">
        <v>25.1</v>
      </c>
      <c r="F184" s="16">
        <f t="shared" si="54"/>
        <v>8.3333333333333037E-2</v>
      </c>
      <c r="G184" s="16">
        <f t="shared" si="55"/>
        <v>0.29999999999999893</v>
      </c>
      <c r="H184" s="40">
        <f t="shared" si="48"/>
        <v>6.9722222222222232</v>
      </c>
      <c r="I184">
        <f t="shared" si="49"/>
        <v>124.99999999999956</v>
      </c>
      <c r="J184">
        <f t="shared" si="59"/>
        <v>191.29499999999999</v>
      </c>
      <c r="K184" s="41">
        <f t="shared" si="50"/>
        <v>35.671399537037047</v>
      </c>
      <c r="L184" s="42">
        <f t="shared" si="56"/>
        <v>351.96639953703664</v>
      </c>
      <c r="M184" s="47"/>
      <c r="N184" s="30">
        <f t="shared" ref="N184:N189" si="68">I184+J184+K184</f>
        <v>351.96639953703664</v>
      </c>
      <c r="O184" s="43">
        <f t="shared" si="57"/>
        <v>2453.9879523276722</v>
      </c>
      <c r="P184" s="44"/>
      <c r="Q184" s="44">
        <f t="shared" ref="Q184:Q189" si="69">(N184*H184)</f>
        <v>2453.9879523276722</v>
      </c>
      <c r="R184" s="45">
        <f t="shared" ref="R184:R189" si="70">Q184*C184</f>
        <v>431901.87960967032</v>
      </c>
      <c r="S184" s="46">
        <f t="shared" ref="S184:S189" si="71">Q184*3600</f>
        <v>8834356.6283796206</v>
      </c>
      <c r="T184" s="15"/>
      <c r="U184" s="15"/>
      <c r="V184">
        <f t="shared" si="51"/>
        <v>0</v>
      </c>
      <c r="W184">
        <f t="shared" si="52"/>
        <v>25.1</v>
      </c>
      <c r="X184">
        <f t="shared" si="53"/>
        <v>6.9722222222222223</v>
      </c>
    </row>
    <row r="185" spans="2:24" x14ac:dyDescent="0.2">
      <c r="B185" s="3" t="s">
        <v>13</v>
      </c>
      <c r="C185" s="3">
        <v>177</v>
      </c>
      <c r="D185" s="3">
        <v>177</v>
      </c>
      <c r="E185" s="10">
        <v>25.9</v>
      </c>
      <c r="F185" s="16">
        <f t="shared" si="54"/>
        <v>0.37499999999999989</v>
      </c>
      <c r="G185" s="16">
        <f t="shared" si="55"/>
        <v>1.3499999999999996</v>
      </c>
      <c r="H185" s="40">
        <f t="shared" si="48"/>
        <v>7.1944444444444446</v>
      </c>
      <c r="I185">
        <f t="shared" si="49"/>
        <v>562.49999999999989</v>
      </c>
      <c r="J185">
        <f t="shared" si="59"/>
        <v>191.29499999999999</v>
      </c>
      <c r="K185" s="41">
        <f t="shared" si="50"/>
        <v>37.981510648148152</v>
      </c>
      <c r="L185" s="42">
        <f t="shared" si="56"/>
        <v>791.77651064814802</v>
      </c>
      <c r="M185" s="47"/>
      <c r="N185" s="30">
        <f t="shared" si="68"/>
        <v>791.77651064814802</v>
      </c>
      <c r="O185" s="43">
        <f t="shared" si="57"/>
        <v>5696.392118274176</v>
      </c>
      <c r="P185" s="44"/>
      <c r="Q185" s="44">
        <f t="shared" si="69"/>
        <v>5696.392118274176</v>
      </c>
      <c r="R185" s="45">
        <f t="shared" si="70"/>
        <v>1008261.4049345292</v>
      </c>
      <c r="S185" s="46">
        <f t="shared" si="71"/>
        <v>20507011.625787035</v>
      </c>
      <c r="T185" s="15"/>
      <c r="U185" s="15"/>
      <c r="V185">
        <f t="shared" si="51"/>
        <v>0</v>
      </c>
      <c r="W185">
        <f t="shared" si="52"/>
        <v>25.9</v>
      </c>
      <c r="X185">
        <f t="shared" si="53"/>
        <v>7.1944444444444438</v>
      </c>
    </row>
    <row r="186" spans="2:24" x14ac:dyDescent="0.2">
      <c r="B186" s="3" t="s">
        <v>13</v>
      </c>
      <c r="C186" s="3">
        <v>178</v>
      </c>
      <c r="D186" s="3">
        <v>178</v>
      </c>
      <c r="E186" s="10">
        <v>27.8</v>
      </c>
      <c r="F186" s="16">
        <f t="shared" si="54"/>
        <v>0.45833333333333343</v>
      </c>
      <c r="G186" s="16">
        <f t="shared" si="55"/>
        <v>1.6500000000000004</v>
      </c>
      <c r="H186" s="40">
        <f t="shared" si="48"/>
        <v>7.7222222222222223</v>
      </c>
      <c r="I186">
        <f t="shared" si="49"/>
        <v>687.50000000000011</v>
      </c>
      <c r="J186">
        <f t="shared" si="59"/>
        <v>191.29499999999999</v>
      </c>
      <c r="K186" s="41">
        <f t="shared" si="50"/>
        <v>43.758487037037035</v>
      </c>
      <c r="L186" s="42">
        <f t="shared" si="56"/>
        <v>922.55348703703714</v>
      </c>
      <c r="M186" s="47"/>
      <c r="N186" s="30">
        <f t="shared" si="68"/>
        <v>922.55348703703714</v>
      </c>
      <c r="O186" s="43">
        <f t="shared" si="57"/>
        <v>7124.1630387860096</v>
      </c>
      <c r="P186" s="44"/>
      <c r="Q186" s="44">
        <f t="shared" si="69"/>
        <v>7124.1630387860096</v>
      </c>
      <c r="R186" s="45">
        <f t="shared" si="70"/>
        <v>1268101.0209039098</v>
      </c>
      <c r="S186" s="46">
        <f t="shared" si="71"/>
        <v>25646986.939629633</v>
      </c>
      <c r="T186" s="15"/>
      <c r="U186" s="15"/>
      <c r="V186">
        <f t="shared" si="51"/>
        <v>0</v>
      </c>
      <c r="W186">
        <f t="shared" si="52"/>
        <v>27.8</v>
      </c>
      <c r="X186">
        <f t="shared" si="53"/>
        <v>7.7222222222222223</v>
      </c>
    </row>
    <row r="187" spans="2:24" x14ac:dyDescent="0.2">
      <c r="B187" s="3" t="s">
        <v>13</v>
      </c>
      <c r="C187" s="3">
        <v>179</v>
      </c>
      <c r="D187" s="3">
        <v>179</v>
      </c>
      <c r="E187" s="10">
        <v>29.2</v>
      </c>
      <c r="F187" s="16">
        <f t="shared" si="54"/>
        <v>0.25000000000000011</v>
      </c>
      <c r="G187" s="16">
        <f t="shared" si="55"/>
        <v>0.90000000000000036</v>
      </c>
      <c r="H187" s="40">
        <f t="shared" si="48"/>
        <v>8.1111111111111107</v>
      </c>
      <c r="I187">
        <f t="shared" si="49"/>
        <v>375.00000000000017</v>
      </c>
      <c r="J187">
        <f t="shared" si="59"/>
        <v>191.29499999999999</v>
      </c>
      <c r="K187" s="41">
        <f t="shared" si="50"/>
        <v>48.276792592592585</v>
      </c>
      <c r="L187" s="42">
        <f t="shared" si="56"/>
        <v>614.57179259259283</v>
      </c>
      <c r="M187" s="47"/>
      <c r="N187" s="30">
        <f t="shared" si="68"/>
        <v>614.57179259259283</v>
      </c>
      <c r="O187" s="43">
        <f t="shared" si="57"/>
        <v>4984.8600954732528</v>
      </c>
      <c r="P187" s="44"/>
      <c r="Q187" s="44">
        <f t="shared" si="69"/>
        <v>4984.8600954732528</v>
      </c>
      <c r="R187" s="45">
        <f t="shared" si="70"/>
        <v>892289.95708971226</v>
      </c>
      <c r="S187" s="46">
        <f t="shared" si="71"/>
        <v>17945496.34370371</v>
      </c>
      <c r="T187" s="15"/>
      <c r="U187" s="15"/>
      <c r="V187">
        <f t="shared" si="51"/>
        <v>0</v>
      </c>
      <c r="W187">
        <f t="shared" si="52"/>
        <v>29.2</v>
      </c>
      <c r="X187">
        <f t="shared" si="53"/>
        <v>8.1111111111111107</v>
      </c>
    </row>
    <row r="188" spans="2:24" x14ac:dyDescent="0.2">
      <c r="B188" s="3" t="s">
        <v>13</v>
      </c>
      <c r="C188" s="3">
        <v>180</v>
      </c>
      <c r="D188" s="3">
        <v>180</v>
      </c>
      <c r="E188" s="10">
        <v>29.6</v>
      </c>
      <c r="F188" s="16">
        <f t="shared" si="54"/>
        <v>4.1666666666666761E-2</v>
      </c>
      <c r="G188" s="16">
        <f t="shared" si="55"/>
        <v>0.15000000000000036</v>
      </c>
      <c r="H188" s="40">
        <f t="shared" si="48"/>
        <v>8.2222222222222232</v>
      </c>
      <c r="I188">
        <f t="shared" si="49"/>
        <v>62.500000000000142</v>
      </c>
      <c r="J188">
        <f t="shared" si="59"/>
        <v>191.29499999999999</v>
      </c>
      <c r="K188" s="41">
        <f t="shared" si="50"/>
        <v>49.608503703703711</v>
      </c>
      <c r="L188" s="42">
        <f t="shared" si="56"/>
        <v>303.40350370370385</v>
      </c>
      <c r="M188" s="47"/>
      <c r="N188" s="30">
        <f t="shared" si="68"/>
        <v>303.40350370370385</v>
      </c>
      <c r="O188" s="43">
        <f t="shared" si="57"/>
        <v>2494.6510304526764</v>
      </c>
      <c r="P188" s="44"/>
      <c r="Q188" s="44">
        <f t="shared" si="69"/>
        <v>2494.6510304526764</v>
      </c>
      <c r="R188" s="45">
        <f t="shared" si="70"/>
        <v>449037.18548148178</v>
      </c>
      <c r="S188" s="46">
        <f t="shared" si="71"/>
        <v>8980743.7096296344</v>
      </c>
      <c r="T188" s="15"/>
      <c r="U188" s="15"/>
      <c r="V188">
        <f t="shared" si="51"/>
        <v>0</v>
      </c>
      <c r="W188">
        <f t="shared" si="52"/>
        <v>29.6</v>
      </c>
      <c r="X188">
        <f t="shared" si="53"/>
        <v>8.2222222222222232</v>
      </c>
    </row>
    <row r="189" spans="2:24" x14ac:dyDescent="0.2">
      <c r="B189" s="3" t="s">
        <v>13</v>
      </c>
      <c r="C189" s="3">
        <v>181</v>
      </c>
      <c r="D189" s="3">
        <v>181</v>
      </c>
      <c r="E189" s="10">
        <v>29.5</v>
      </c>
      <c r="F189" s="16">
        <f t="shared" si="54"/>
        <v>-5.5555555555555851E-2</v>
      </c>
      <c r="G189" s="16">
        <f t="shared" si="55"/>
        <v>-0.20000000000000107</v>
      </c>
      <c r="H189" s="40">
        <f t="shared" si="48"/>
        <v>8.1944444444444446</v>
      </c>
      <c r="I189">
        <f t="shared" si="49"/>
        <v>-83.333333333333783</v>
      </c>
      <c r="J189">
        <f t="shared" si="59"/>
        <v>191.29499999999999</v>
      </c>
      <c r="K189" s="41">
        <f t="shared" si="50"/>
        <v>49.273877314814811</v>
      </c>
      <c r="L189" s="42">
        <f t="shared" si="56"/>
        <v>157.23554398148102</v>
      </c>
      <c r="M189" s="47"/>
      <c r="N189" s="30">
        <f t="shared" si="68"/>
        <v>157.23554398148102</v>
      </c>
      <c r="O189" s="43">
        <f t="shared" si="57"/>
        <v>1288.4579298482472</v>
      </c>
      <c r="P189" s="44"/>
      <c r="Q189" s="44">
        <f t="shared" si="69"/>
        <v>1288.4579298482472</v>
      </c>
      <c r="R189" s="45">
        <f t="shared" si="70"/>
        <v>233210.88530253276</v>
      </c>
      <c r="S189" s="46">
        <f t="shared" si="71"/>
        <v>4638448.5474536903</v>
      </c>
      <c r="T189" s="15"/>
      <c r="U189" s="15"/>
      <c r="V189">
        <f t="shared" si="51"/>
        <v>0</v>
      </c>
      <c r="W189">
        <f t="shared" si="52"/>
        <v>29.5</v>
      </c>
      <c r="X189">
        <f t="shared" si="53"/>
        <v>8.1944444444444446</v>
      </c>
    </row>
    <row r="190" spans="2:24" x14ac:dyDescent="0.2">
      <c r="B190" s="3" t="s">
        <v>13</v>
      </c>
      <c r="C190" s="3">
        <v>182</v>
      </c>
      <c r="D190" s="3">
        <v>182</v>
      </c>
      <c r="E190" s="10">
        <v>29.2</v>
      </c>
      <c r="F190" s="16">
        <f t="shared" si="54"/>
        <v>-0.16666666666666657</v>
      </c>
      <c r="G190" s="16">
        <f t="shared" si="55"/>
        <v>-0.59999999999999964</v>
      </c>
      <c r="H190" s="40">
        <f t="shared" si="48"/>
        <v>8.1111111111111107</v>
      </c>
      <c r="I190">
        <f t="shared" si="49"/>
        <v>-249.99999999999986</v>
      </c>
      <c r="J190">
        <f t="shared" si="59"/>
        <v>191.29499999999999</v>
      </c>
      <c r="K190" s="41">
        <f t="shared" si="50"/>
        <v>48.276792592592585</v>
      </c>
      <c r="L190" s="42">
        <f t="shared" si="56"/>
        <v>-10.428207407407285</v>
      </c>
      <c r="M190" s="30">
        <f t="shared" ref="M190:M200" si="72">I190+J190+K190</f>
        <v>-10.428207407407285</v>
      </c>
      <c r="N190" s="30"/>
      <c r="O190" s="43">
        <f t="shared" si="57"/>
        <v>-84.584348971192426</v>
      </c>
      <c r="P190" s="44">
        <f t="shared" ref="P190:P200" si="73">(M190*H190)</f>
        <v>-84.584348971192426</v>
      </c>
      <c r="Q190" s="44"/>
      <c r="R190" s="45">
        <f t="shared" ref="R190:R200" si="74">P190*C190</f>
        <v>-15394.351512757021</v>
      </c>
      <c r="S190" s="46">
        <f t="shared" si="58"/>
        <v>-304503.65629629273</v>
      </c>
      <c r="T190" s="15"/>
      <c r="U190" s="15"/>
      <c r="V190">
        <f t="shared" si="51"/>
        <v>0</v>
      </c>
      <c r="W190">
        <f t="shared" si="52"/>
        <v>29.2</v>
      </c>
      <c r="X190">
        <f t="shared" si="53"/>
        <v>8.1111111111111107</v>
      </c>
    </row>
    <row r="191" spans="2:24" x14ac:dyDescent="0.2">
      <c r="B191" s="3" t="s">
        <v>13</v>
      </c>
      <c r="C191" s="3">
        <v>183</v>
      </c>
      <c r="D191" s="3">
        <v>183</v>
      </c>
      <c r="E191" s="10">
        <v>28.3</v>
      </c>
      <c r="F191" s="16">
        <f t="shared" si="54"/>
        <v>-0.43055555555555525</v>
      </c>
      <c r="G191" s="16">
        <f t="shared" si="55"/>
        <v>-1.5499999999999989</v>
      </c>
      <c r="H191" s="40">
        <f t="shared" si="48"/>
        <v>7.8611111111111116</v>
      </c>
      <c r="I191">
        <f t="shared" si="49"/>
        <v>-645.83333333333292</v>
      </c>
      <c r="J191">
        <f t="shared" si="59"/>
        <v>191.29499999999999</v>
      </c>
      <c r="K191" s="41">
        <f t="shared" si="50"/>
        <v>45.346688425925933</v>
      </c>
      <c r="L191" s="42">
        <f t="shared" si="56"/>
        <v>-409.19164490740701</v>
      </c>
      <c r="M191" s="30">
        <f t="shared" si="72"/>
        <v>-409.19164490740701</v>
      </c>
      <c r="N191" s="30"/>
      <c r="O191" s="43">
        <f t="shared" si="57"/>
        <v>-3216.7009863554499</v>
      </c>
      <c r="P191" s="44">
        <f t="shared" si="73"/>
        <v>-3216.7009863554499</v>
      </c>
      <c r="Q191" s="44"/>
      <c r="R191" s="45">
        <f t="shared" si="74"/>
        <v>-588656.28050304728</v>
      </c>
      <c r="S191" s="46">
        <f t="shared" si="58"/>
        <v>-11580123.55087962</v>
      </c>
      <c r="T191" s="15"/>
      <c r="U191" s="15"/>
      <c r="V191">
        <f t="shared" si="51"/>
        <v>0</v>
      </c>
      <c r="W191">
        <f t="shared" si="52"/>
        <v>28.3</v>
      </c>
      <c r="X191">
        <f t="shared" si="53"/>
        <v>7.8611111111111107</v>
      </c>
    </row>
    <row r="192" spans="2:24" x14ac:dyDescent="0.2">
      <c r="B192" s="3" t="s">
        <v>13</v>
      </c>
      <c r="C192" s="3">
        <v>184</v>
      </c>
      <c r="D192" s="3">
        <v>184</v>
      </c>
      <c r="E192" s="10">
        <v>26.1</v>
      </c>
      <c r="F192" s="16">
        <f t="shared" si="54"/>
        <v>-0.65277777777777768</v>
      </c>
      <c r="G192" s="16">
        <f t="shared" si="55"/>
        <v>-2.3499999999999996</v>
      </c>
      <c r="H192" s="40">
        <f t="shared" si="48"/>
        <v>7.2500000000000009</v>
      </c>
      <c r="I192">
        <f t="shared" si="49"/>
        <v>-979.16666666666652</v>
      </c>
      <c r="J192">
        <f t="shared" si="59"/>
        <v>191.29499999999999</v>
      </c>
      <c r="K192" s="41">
        <f t="shared" si="50"/>
        <v>38.570362500000009</v>
      </c>
      <c r="L192" s="42">
        <f t="shared" si="56"/>
        <v>-749.30130416666657</v>
      </c>
      <c r="M192" s="30">
        <f t="shared" si="72"/>
        <v>-749.30130416666657</v>
      </c>
      <c r="N192" s="30"/>
      <c r="O192" s="43">
        <f t="shared" si="57"/>
        <v>-5432.434455208333</v>
      </c>
      <c r="P192" s="44">
        <f t="shared" si="73"/>
        <v>-5432.434455208333</v>
      </c>
      <c r="Q192" s="44"/>
      <c r="R192" s="45">
        <f t="shared" si="74"/>
        <v>-999567.93975833326</v>
      </c>
      <c r="S192" s="46">
        <f t="shared" si="58"/>
        <v>-19556764.03875</v>
      </c>
      <c r="T192" s="15"/>
      <c r="U192" s="15"/>
      <c r="V192">
        <f t="shared" si="51"/>
        <v>0</v>
      </c>
      <c r="W192">
        <f t="shared" si="52"/>
        <v>26.1</v>
      </c>
      <c r="X192">
        <f t="shared" si="53"/>
        <v>7.25</v>
      </c>
    </row>
    <row r="193" spans="2:24" x14ac:dyDescent="0.2">
      <c r="B193" s="3" t="s">
        <v>13</v>
      </c>
      <c r="C193" s="3">
        <v>185</v>
      </c>
      <c r="D193" s="3">
        <v>185</v>
      </c>
      <c r="E193" s="10">
        <v>23.6</v>
      </c>
      <c r="F193" s="16">
        <f t="shared" si="54"/>
        <v>-0.70833333333333348</v>
      </c>
      <c r="G193" s="16">
        <f t="shared" si="55"/>
        <v>-2.5500000000000007</v>
      </c>
      <c r="H193" s="40">
        <f t="shared" si="48"/>
        <v>6.5555555555555562</v>
      </c>
      <c r="I193">
        <f t="shared" si="49"/>
        <v>-1062.5000000000002</v>
      </c>
      <c r="J193">
        <f t="shared" si="59"/>
        <v>191.29499999999999</v>
      </c>
      <c r="K193" s="41">
        <f t="shared" si="50"/>
        <v>31.535281481481487</v>
      </c>
      <c r="L193" s="42">
        <f t="shared" si="56"/>
        <v>-839.66971851851883</v>
      </c>
      <c r="M193" s="30">
        <f t="shared" si="72"/>
        <v>-839.66971851851883</v>
      </c>
      <c r="N193" s="30"/>
      <c r="O193" s="43">
        <f t="shared" si="57"/>
        <v>-5504.5014880658464</v>
      </c>
      <c r="P193" s="44">
        <f t="shared" si="73"/>
        <v>-5504.5014880658464</v>
      </c>
      <c r="Q193" s="44"/>
      <c r="R193" s="45">
        <f t="shared" si="74"/>
        <v>-1018332.7752921815</v>
      </c>
      <c r="S193" s="46">
        <f t="shared" si="58"/>
        <v>-19816205.357037049</v>
      </c>
      <c r="T193" s="15"/>
      <c r="U193" s="15"/>
      <c r="V193">
        <f t="shared" si="51"/>
        <v>0</v>
      </c>
      <c r="W193">
        <f t="shared" si="52"/>
        <v>23.6</v>
      </c>
      <c r="X193">
        <f t="shared" si="53"/>
        <v>6.5555555555555554</v>
      </c>
    </row>
    <row r="194" spans="2:24" x14ac:dyDescent="0.2">
      <c r="B194" s="3" t="s">
        <v>13</v>
      </c>
      <c r="C194" s="3">
        <v>186</v>
      </c>
      <c r="D194" s="3">
        <v>186</v>
      </c>
      <c r="E194" s="10">
        <v>21</v>
      </c>
      <c r="F194" s="16">
        <f t="shared" si="54"/>
        <v>-0.65277777777777812</v>
      </c>
      <c r="G194" s="16">
        <f t="shared" si="55"/>
        <v>-2.3500000000000014</v>
      </c>
      <c r="H194" s="40">
        <f t="shared" si="48"/>
        <v>5.8333333333333339</v>
      </c>
      <c r="I194">
        <f t="shared" si="49"/>
        <v>-979.1666666666672</v>
      </c>
      <c r="J194">
        <f t="shared" si="59"/>
        <v>191.29499999999999</v>
      </c>
      <c r="K194" s="41">
        <f t="shared" si="50"/>
        <v>24.96958333333334</v>
      </c>
      <c r="L194" s="42">
        <f t="shared" si="56"/>
        <v>-762.90208333333385</v>
      </c>
      <c r="M194" s="30">
        <f t="shared" si="72"/>
        <v>-762.90208333333385</v>
      </c>
      <c r="N194" s="30"/>
      <c r="O194" s="43">
        <f t="shared" si="57"/>
        <v>-4450.262152777781</v>
      </c>
      <c r="P194" s="44">
        <f t="shared" si="73"/>
        <v>-4450.262152777781</v>
      </c>
      <c r="Q194" s="44"/>
      <c r="R194" s="45">
        <f t="shared" si="74"/>
        <v>-827748.76041666721</v>
      </c>
      <c r="S194" s="46">
        <f t="shared" si="58"/>
        <v>-16020943.750000011</v>
      </c>
      <c r="T194" s="15"/>
      <c r="U194" s="15"/>
      <c r="V194">
        <f t="shared" si="51"/>
        <v>0</v>
      </c>
      <c r="W194">
        <f t="shared" si="52"/>
        <v>21</v>
      </c>
      <c r="X194">
        <f t="shared" si="53"/>
        <v>5.833333333333333</v>
      </c>
    </row>
    <row r="195" spans="2:24" x14ac:dyDescent="0.2">
      <c r="B195" s="3" t="s">
        <v>13</v>
      </c>
      <c r="C195" s="3">
        <v>187</v>
      </c>
      <c r="D195" s="3">
        <v>187</v>
      </c>
      <c r="E195" s="10">
        <v>18.899999999999999</v>
      </c>
      <c r="F195" s="16">
        <f t="shared" si="54"/>
        <v>-0.54166666666666641</v>
      </c>
      <c r="G195" s="16">
        <f t="shared" si="55"/>
        <v>-1.9499999999999993</v>
      </c>
      <c r="H195" s="40">
        <f t="shared" si="48"/>
        <v>5.25</v>
      </c>
      <c r="I195">
        <f t="shared" si="49"/>
        <v>-812.49999999999966</v>
      </c>
      <c r="J195">
        <f t="shared" si="59"/>
        <v>191.29499999999999</v>
      </c>
      <c r="K195" s="41">
        <f t="shared" si="50"/>
        <v>20.225362499999999</v>
      </c>
      <c r="L195" s="42">
        <f t="shared" si="56"/>
        <v>-600.97963749999974</v>
      </c>
      <c r="M195" s="30">
        <f t="shared" si="72"/>
        <v>-600.97963749999974</v>
      </c>
      <c r="N195" s="30"/>
      <c r="O195" s="43">
        <f t="shared" si="57"/>
        <v>-3155.1430968749987</v>
      </c>
      <c r="P195" s="44">
        <f t="shared" si="73"/>
        <v>-3155.1430968749987</v>
      </c>
      <c r="Q195" s="44"/>
      <c r="R195" s="45">
        <f t="shared" si="74"/>
        <v>-590011.75911562471</v>
      </c>
      <c r="S195" s="46">
        <f t="shared" si="58"/>
        <v>-11358515.148749996</v>
      </c>
      <c r="T195" s="15"/>
      <c r="U195" s="15"/>
      <c r="V195">
        <f t="shared" si="51"/>
        <v>0</v>
      </c>
      <c r="W195">
        <f t="shared" si="52"/>
        <v>18.899999999999999</v>
      </c>
      <c r="X195">
        <f t="shared" si="53"/>
        <v>5.2499999999999991</v>
      </c>
    </row>
    <row r="196" spans="2:24" x14ac:dyDescent="0.2">
      <c r="B196" s="3" t="s">
        <v>13</v>
      </c>
      <c r="C196" s="3">
        <v>188</v>
      </c>
      <c r="D196" s="3">
        <v>188</v>
      </c>
      <c r="E196" s="10">
        <v>17.100000000000001</v>
      </c>
      <c r="F196" s="16">
        <f t="shared" si="54"/>
        <v>-0.44444444444444431</v>
      </c>
      <c r="G196" s="16">
        <f t="shared" si="55"/>
        <v>-1.5999999999999996</v>
      </c>
      <c r="H196" s="40">
        <f t="shared" si="48"/>
        <v>4.7500000000000009</v>
      </c>
      <c r="I196">
        <f t="shared" si="49"/>
        <v>-666.66666666666652</v>
      </c>
      <c r="J196">
        <f t="shared" si="59"/>
        <v>191.29499999999999</v>
      </c>
      <c r="K196" s="41">
        <f t="shared" si="50"/>
        <v>16.556362500000006</v>
      </c>
      <c r="L196" s="42">
        <f t="shared" si="56"/>
        <v>-458.81530416666658</v>
      </c>
      <c r="M196" s="30">
        <f t="shared" si="72"/>
        <v>-458.81530416666658</v>
      </c>
      <c r="N196" s="30"/>
      <c r="O196" s="43">
        <f t="shared" si="57"/>
        <v>-2179.3726947916666</v>
      </c>
      <c r="P196" s="44">
        <f t="shared" si="73"/>
        <v>-2179.3726947916666</v>
      </c>
      <c r="Q196" s="44"/>
      <c r="R196" s="45">
        <f t="shared" si="74"/>
        <v>-409722.0666208333</v>
      </c>
      <c r="S196" s="46">
        <f t="shared" si="58"/>
        <v>-7845741.7012499999</v>
      </c>
      <c r="T196" s="15"/>
      <c r="U196" s="15"/>
      <c r="V196">
        <f t="shared" si="51"/>
        <v>0</v>
      </c>
      <c r="W196">
        <f t="shared" si="52"/>
        <v>17.100000000000001</v>
      </c>
      <c r="X196">
        <f t="shared" si="53"/>
        <v>4.75</v>
      </c>
    </row>
    <row r="197" spans="2:24" x14ac:dyDescent="0.2">
      <c r="B197" s="3" t="s">
        <v>13</v>
      </c>
      <c r="C197" s="3">
        <v>189</v>
      </c>
      <c r="D197" s="3">
        <v>189</v>
      </c>
      <c r="E197" s="10">
        <v>15.7</v>
      </c>
      <c r="F197" s="16">
        <f t="shared" si="54"/>
        <v>-0.36111111111111133</v>
      </c>
      <c r="G197" s="16">
        <f t="shared" si="55"/>
        <v>-1.3000000000000007</v>
      </c>
      <c r="H197" s="40">
        <f t="shared" si="48"/>
        <v>4.3611111111111107</v>
      </c>
      <c r="I197">
        <f t="shared" si="49"/>
        <v>-541.66666666666697</v>
      </c>
      <c r="J197">
        <f t="shared" si="59"/>
        <v>191.29499999999999</v>
      </c>
      <c r="K197" s="41">
        <f t="shared" si="50"/>
        <v>13.956355092592592</v>
      </c>
      <c r="L197" s="42">
        <f t="shared" si="56"/>
        <v>-336.41531157407439</v>
      </c>
      <c r="M197" s="30">
        <f t="shared" si="72"/>
        <v>-336.41531157407439</v>
      </c>
      <c r="N197" s="30"/>
      <c r="O197" s="43">
        <f t="shared" si="57"/>
        <v>-1467.144553253602</v>
      </c>
      <c r="P197" s="44">
        <f t="shared" si="73"/>
        <v>-1467.144553253602</v>
      </c>
      <c r="Q197" s="44"/>
      <c r="R197" s="45">
        <f t="shared" si="74"/>
        <v>-277290.32056493079</v>
      </c>
      <c r="S197" s="46">
        <f t="shared" si="58"/>
        <v>-5281720.3917129673</v>
      </c>
      <c r="T197" s="15"/>
      <c r="U197" s="15"/>
      <c r="V197">
        <f t="shared" si="51"/>
        <v>0</v>
      </c>
      <c r="W197">
        <f t="shared" si="52"/>
        <v>15.7</v>
      </c>
      <c r="X197">
        <f t="shared" si="53"/>
        <v>4.3611111111111107</v>
      </c>
    </row>
    <row r="198" spans="2:24" x14ac:dyDescent="0.2">
      <c r="B198" s="3" t="s">
        <v>13</v>
      </c>
      <c r="C198" s="3">
        <v>190</v>
      </c>
      <c r="D198" s="3">
        <v>190</v>
      </c>
      <c r="E198" s="10">
        <v>14.5</v>
      </c>
      <c r="F198" s="16">
        <f t="shared" si="54"/>
        <v>-0.27777777777777779</v>
      </c>
      <c r="G198" s="16">
        <f t="shared" si="55"/>
        <v>-1</v>
      </c>
      <c r="H198" s="40">
        <f t="shared" si="48"/>
        <v>4.0277777777777777</v>
      </c>
      <c r="I198">
        <f t="shared" si="49"/>
        <v>-416.66666666666669</v>
      </c>
      <c r="J198">
        <f t="shared" si="59"/>
        <v>191.29499999999999</v>
      </c>
      <c r="K198" s="41">
        <f t="shared" si="50"/>
        <v>11.904432870370371</v>
      </c>
      <c r="L198" s="42">
        <f t="shared" si="56"/>
        <v>-213.46723379629634</v>
      </c>
      <c r="M198" s="30">
        <f t="shared" si="72"/>
        <v>-213.46723379629634</v>
      </c>
      <c r="N198" s="30"/>
      <c r="O198" s="43">
        <f t="shared" si="57"/>
        <v>-859.79858056841579</v>
      </c>
      <c r="P198" s="44">
        <f t="shared" si="73"/>
        <v>-859.79858056841579</v>
      </c>
      <c r="Q198" s="44"/>
      <c r="R198" s="45">
        <f t="shared" si="74"/>
        <v>-163361.73030799901</v>
      </c>
      <c r="S198" s="46">
        <f t="shared" si="58"/>
        <v>-3095274.8900462966</v>
      </c>
      <c r="T198" s="15"/>
      <c r="U198" s="15"/>
      <c r="V198">
        <f t="shared" si="51"/>
        <v>0</v>
      </c>
      <c r="W198">
        <f t="shared" si="52"/>
        <v>14.5</v>
      </c>
      <c r="X198">
        <f t="shared" si="53"/>
        <v>4.0277777777777777</v>
      </c>
    </row>
    <row r="199" spans="2:24" x14ac:dyDescent="0.2">
      <c r="B199" s="3" t="s">
        <v>13</v>
      </c>
      <c r="C199" s="3">
        <v>191</v>
      </c>
      <c r="D199" s="3">
        <v>191</v>
      </c>
      <c r="E199" s="10">
        <v>13.7</v>
      </c>
      <c r="F199" s="16">
        <f t="shared" si="54"/>
        <v>-0.22222222222222215</v>
      </c>
      <c r="G199" s="16">
        <f t="shared" si="55"/>
        <v>-0.79999999999999982</v>
      </c>
      <c r="H199" s="40">
        <f t="shared" si="48"/>
        <v>3.8055555555555554</v>
      </c>
      <c r="I199">
        <f t="shared" si="49"/>
        <v>-333.33333333333326</v>
      </c>
      <c r="J199">
        <f t="shared" si="59"/>
        <v>191.29499999999999</v>
      </c>
      <c r="K199" s="41">
        <f t="shared" si="50"/>
        <v>10.627077314814814</v>
      </c>
      <c r="L199" s="42">
        <f t="shared" si="56"/>
        <v>-131.41125601851846</v>
      </c>
      <c r="M199" s="30">
        <f t="shared" si="72"/>
        <v>-131.41125601851846</v>
      </c>
      <c r="N199" s="30"/>
      <c r="O199" s="43">
        <f t="shared" si="57"/>
        <v>-500.0928354038063</v>
      </c>
      <c r="P199" s="44">
        <f t="shared" si="73"/>
        <v>-500.0928354038063</v>
      </c>
      <c r="Q199" s="44"/>
      <c r="R199" s="45">
        <f t="shared" si="74"/>
        <v>-95517.73156212701</v>
      </c>
      <c r="S199" s="46">
        <f t="shared" si="58"/>
        <v>-1800334.2074537028</v>
      </c>
      <c r="T199" s="15"/>
      <c r="U199" s="15"/>
      <c r="V199">
        <f t="shared" si="51"/>
        <v>0</v>
      </c>
      <c r="W199">
        <f t="shared" si="52"/>
        <v>13.7</v>
      </c>
      <c r="X199">
        <f t="shared" si="53"/>
        <v>3.8055555555555554</v>
      </c>
    </row>
    <row r="200" spans="2:24" x14ac:dyDescent="0.2">
      <c r="B200" s="3" t="s">
        <v>13</v>
      </c>
      <c r="C200" s="3">
        <v>192</v>
      </c>
      <c r="D200" s="3">
        <v>192</v>
      </c>
      <c r="E200" s="10">
        <v>12.9</v>
      </c>
      <c r="F200" s="16">
        <f t="shared" si="54"/>
        <v>-0.16666666666666657</v>
      </c>
      <c r="G200" s="16">
        <f t="shared" si="55"/>
        <v>-0.59999999999999964</v>
      </c>
      <c r="H200" s="40">
        <f t="shared" ref="H200:H263" si="75">E200*(1000/3600)</f>
        <v>3.5833333333333335</v>
      </c>
      <c r="I200">
        <f t="shared" ref="I200:I263" si="76">1500*F200</f>
        <v>-249.99999999999986</v>
      </c>
      <c r="J200">
        <f t="shared" si="59"/>
        <v>191.29499999999999</v>
      </c>
      <c r="K200" s="41">
        <f t="shared" ref="K200:K263" si="77">0.5*1.223*2.4*0.5*H200^2</f>
        <v>9.4221958333333333</v>
      </c>
      <c r="L200" s="42">
        <f t="shared" si="56"/>
        <v>-49.282804166666537</v>
      </c>
      <c r="M200" s="30">
        <f t="shared" si="72"/>
        <v>-49.282804166666537</v>
      </c>
      <c r="N200" s="30"/>
      <c r="O200" s="43">
        <f t="shared" si="57"/>
        <v>-176.59671493055509</v>
      </c>
      <c r="P200" s="44">
        <f t="shared" si="73"/>
        <v>-176.59671493055509</v>
      </c>
      <c r="Q200" s="44"/>
      <c r="R200" s="45">
        <f t="shared" si="74"/>
        <v>-33906.569266666578</v>
      </c>
      <c r="S200" s="46">
        <f t="shared" si="58"/>
        <v>-635748.17374999833</v>
      </c>
      <c r="T200" s="15"/>
      <c r="U200" s="15"/>
      <c r="V200">
        <f t="shared" ref="V200:V263" si="78">IF(E200&lt;1,1,0)</f>
        <v>0</v>
      </c>
      <c r="W200">
        <f t="shared" ref="W200:W263" si="79">IF(V200=1,"",E200)</f>
        <v>12.9</v>
      </c>
      <c r="X200">
        <f t="shared" ref="X200:X263" si="80">E200/3.6</f>
        <v>3.5833333333333335</v>
      </c>
    </row>
    <row r="201" spans="2:24" x14ac:dyDescent="0.2">
      <c r="B201" s="3" t="s">
        <v>13</v>
      </c>
      <c r="C201" s="3">
        <v>193</v>
      </c>
      <c r="D201" s="3">
        <v>193</v>
      </c>
      <c r="E201" s="10">
        <v>12.5</v>
      </c>
      <c r="F201" s="16">
        <f t="shared" ref="F201:F264" si="81">($E202-$E200)/2/3.6</f>
        <v>-9.7222222222222363E-2</v>
      </c>
      <c r="G201" s="16">
        <f t="shared" ref="G201:G264" si="82">($E202-$E200)/2</f>
        <v>-0.35000000000000053</v>
      </c>
      <c r="H201" s="40">
        <f t="shared" si="75"/>
        <v>3.4722222222222223</v>
      </c>
      <c r="I201">
        <f t="shared" si="76"/>
        <v>-145.83333333333354</v>
      </c>
      <c r="J201">
        <f t="shared" si="59"/>
        <v>191.29499999999999</v>
      </c>
      <c r="K201" s="41">
        <f t="shared" si="77"/>
        <v>8.8469328703703702</v>
      </c>
      <c r="L201" s="42">
        <f t="shared" ref="L201:L264" si="83">I201+J201+K201</f>
        <v>54.308599537036812</v>
      </c>
      <c r="M201" s="47"/>
      <c r="N201" s="30">
        <f t="shared" ref="N201:N240" si="84">I201+J201+K201</f>
        <v>54.308599537036812</v>
      </c>
      <c r="O201" s="43">
        <f t="shared" ref="O201:O264" si="85">(L201*H201)</f>
        <v>188.57152617026671</v>
      </c>
      <c r="P201" s="44"/>
      <c r="Q201" s="44">
        <f t="shared" ref="Q201:Q240" si="86">(N201*H201)</f>
        <v>188.57152617026671</v>
      </c>
      <c r="R201" s="45">
        <f t="shared" ref="R201:R240" si="87">Q201*C201</f>
        <v>36394.304550861474</v>
      </c>
      <c r="S201" s="46">
        <f t="shared" ref="S201:S240" si="88">Q201*3600</f>
        <v>678857.49421296013</v>
      </c>
      <c r="T201" s="15"/>
      <c r="U201" s="15"/>
      <c r="V201">
        <f t="shared" si="78"/>
        <v>0</v>
      </c>
      <c r="W201">
        <f t="shared" si="79"/>
        <v>12.5</v>
      </c>
      <c r="X201">
        <f t="shared" si="80"/>
        <v>3.4722222222222223</v>
      </c>
    </row>
    <row r="202" spans="2:24" x14ac:dyDescent="0.2">
      <c r="B202" s="3" t="s">
        <v>13</v>
      </c>
      <c r="C202" s="3">
        <v>194</v>
      </c>
      <c r="D202" s="3">
        <v>194</v>
      </c>
      <c r="E202" s="10">
        <v>12.2</v>
      </c>
      <c r="F202" s="16">
        <f t="shared" si="81"/>
        <v>-6.9444444444444448E-2</v>
      </c>
      <c r="G202" s="16">
        <f t="shared" si="82"/>
        <v>-0.25</v>
      </c>
      <c r="H202" s="40">
        <f t="shared" si="75"/>
        <v>3.3888888888888888</v>
      </c>
      <c r="I202">
        <f t="shared" si="76"/>
        <v>-104.16666666666667</v>
      </c>
      <c r="J202">
        <f t="shared" si="59"/>
        <v>191.29499999999999</v>
      </c>
      <c r="K202" s="41">
        <f t="shared" si="77"/>
        <v>8.4273759259259258</v>
      </c>
      <c r="L202" s="42">
        <f t="shared" si="83"/>
        <v>95.555709259259245</v>
      </c>
      <c r="M202" s="47"/>
      <c r="N202" s="30">
        <f t="shared" si="84"/>
        <v>95.555709259259245</v>
      </c>
      <c r="O202" s="43">
        <f t="shared" si="85"/>
        <v>323.82768137860074</v>
      </c>
      <c r="P202" s="44"/>
      <c r="Q202" s="44">
        <f t="shared" si="86"/>
        <v>323.82768137860074</v>
      </c>
      <c r="R202" s="45">
        <f t="shared" si="87"/>
        <v>62822.570187448546</v>
      </c>
      <c r="S202" s="46">
        <f t="shared" si="88"/>
        <v>1165779.6529629626</v>
      </c>
      <c r="T202" s="15"/>
      <c r="U202" s="15"/>
      <c r="V202">
        <f t="shared" si="78"/>
        <v>0</v>
      </c>
      <c r="W202">
        <f t="shared" si="79"/>
        <v>12.2</v>
      </c>
      <c r="X202">
        <f t="shared" si="80"/>
        <v>3.3888888888888884</v>
      </c>
    </row>
    <row r="203" spans="2:24" x14ac:dyDescent="0.2">
      <c r="B203" s="3" t="s">
        <v>13</v>
      </c>
      <c r="C203" s="3">
        <v>195</v>
      </c>
      <c r="D203" s="3">
        <v>195</v>
      </c>
      <c r="E203" s="10">
        <v>12</v>
      </c>
      <c r="F203" s="16">
        <f t="shared" si="81"/>
        <v>-2.7777777777777679E-2</v>
      </c>
      <c r="G203" s="16">
        <f t="shared" si="82"/>
        <v>-9.9999999999999645E-2</v>
      </c>
      <c r="H203" s="40">
        <f t="shared" si="75"/>
        <v>3.3333333333333335</v>
      </c>
      <c r="I203">
        <f t="shared" si="76"/>
        <v>-41.666666666666515</v>
      </c>
      <c r="J203">
        <f t="shared" si="59"/>
        <v>191.29499999999999</v>
      </c>
      <c r="K203" s="41">
        <f t="shared" si="77"/>
        <v>8.1533333333333342</v>
      </c>
      <c r="L203" s="42">
        <f t="shared" si="83"/>
        <v>157.78166666666681</v>
      </c>
      <c r="M203" s="47"/>
      <c r="N203" s="30">
        <f t="shared" si="84"/>
        <v>157.78166666666681</v>
      </c>
      <c r="O203" s="43">
        <f t="shared" si="85"/>
        <v>525.93888888888944</v>
      </c>
      <c r="P203" s="44"/>
      <c r="Q203" s="44">
        <f t="shared" si="86"/>
        <v>525.93888888888944</v>
      </c>
      <c r="R203" s="45">
        <f t="shared" si="87"/>
        <v>102558.08333333344</v>
      </c>
      <c r="S203" s="46">
        <f t="shared" si="88"/>
        <v>1893380.0000000019</v>
      </c>
      <c r="T203" s="15"/>
      <c r="U203" s="15"/>
      <c r="V203">
        <f t="shared" si="78"/>
        <v>0</v>
      </c>
      <c r="W203">
        <f t="shared" si="79"/>
        <v>12</v>
      </c>
      <c r="X203">
        <f t="shared" si="80"/>
        <v>3.333333333333333</v>
      </c>
    </row>
    <row r="204" spans="2:24" x14ac:dyDescent="0.2">
      <c r="B204" s="3" t="s">
        <v>13</v>
      </c>
      <c r="C204" s="3">
        <v>196</v>
      </c>
      <c r="D204" s="3">
        <v>196</v>
      </c>
      <c r="E204" s="10">
        <v>12</v>
      </c>
      <c r="F204" s="16">
        <f t="shared" si="81"/>
        <v>0</v>
      </c>
      <c r="G204" s="16">
        <f t="shared" si="82"/>
        <v>0</v>
      </c>
      <c r="H204" s="40">
        <f t="shared" si="75"/>
        <v>3.3333333333333335</v>
      </c>
      <c r="I204">
        <f t="shared" si="76"/>
        <v>0</v>
      </c>
      <c r="J204">
        <f t="shared" si="59"/>
        <v>191.29499999999999</v>
      </c>
      <c r="K204" s="41">
        <f t="shared" si="77"/>
        <v>8.1533333333333342</v>
      </c>
      <c r="L204" s="42">
        <f t="shared" si="83"/>
        <v>199.44833333333332</v>
      </c>
      <c r="M204" s="47"/>
      <c r="N204" s="30">
        <f t="shared" si="84"/>
        <v>199.44833333333332</v>
      </c>
      <c r="O204" s="43">
        <f t="shared" si="85"/>
        <v>664.82777777777778</v>
      </c>
      <c r="P204" s="44"/>
      <c r="Q204" s="44">
        <f t="shared" si="86"/>
        <v>664.82777777777778</v>
      </c>
      <c r="R204" s="45">
        <f t="shared" si="87"/>
        <v>130306.24444444444</v>
      </c>
      <c r="S204" s="46">
        <f t="shared" si="88"/>
        <v>2393380</v>
      </c>
      <c r="T204" s="15"/>
      <c r="U204" s="15"/>
      <c r="V204">
        <f t="shared" si="78"/>
        <v>0</v>
      </c>
      <c r="W204">
        <f t="shared" si="79"/>
        <v>12</v>
      </c>
      <c r="X204">
        <f t="shared" si="80"/>
        <v>3.333333333333333</v>
      </c>
    </row>
    <row r="205" spans="2:24" x14ac:dyDescent="0.2">
      <c r="B205" s="3" t="s">
        <v>13</v>
      </c>
      <c r="C205" s="3">
        <v>197</v>
      </c>
      <c r="D205" s="3">
        <v>197</v>
      </c>
      <c r="E205" s="10">
        <v>12</v>
      </c>
      <c r="F205" s="16">
        <f t="shared" si="81"/>
        <v>0</v>
      </c>
      <c r="G205" s="16">
        <f t="shared" si="82"/>
        <v>0</v>
      </c>
      <c r="H205" s="40">
        <f t="shared" si="75"/>
        <v>3.3333333333333335</v>
      </c>
      <c r="I205">
        <f t="shared" si="76"/>
        <v>0</v>
      </c>
      <c r="J205">
        <f t="shared" si="59"/>
        <v>191.29499999999999</v>
      </c>
      <c r="K205" s="41">
        <f t="shared" si="77"/>
        <v>8.1533333333333342</v>
      </c>
      <c r="L205" s="42">
        <f t="shared" si="83"/>
        <v>199.44833333333332</v>
      </c>
      <c r="M205" s="47"/>
      <c r="N205" s="30">
        <f t="shared" si="84"/>
        <v>199.44833333333332</v>
      </c>
      <c r="O205" s="43">
        <f t="shared" si="85"/>
        <v>664.82777777777778</v>
      </c>
      <c r="P205" s="44"/>
      <c r="Q205" s="44">
        <f t="shared" si="86"/>
        <v>664.82777777777778</v>
      </c>
      <c r="R205" s="45">
        <f t="shared" si="87"/>
        <v>130971.07222222222</v>
      </c>
      <c r="S205" s="46">
        <f t="shared" si="88"/>
        <v>2393380</v>
      </c>
      <c r="T205" s="15"/>
      <c r="U205" s="15"/>
      <c r="V205">
        <f t="shared" si="78"/>
        <v>0</v>
      </c>
      <c r="W205">
        <f t="shared" si="79"/>
        <v>12</v>
      </c>
      <c r="X205">
        <f t="shared" si="80"/>
        <v>3.333333333333333</v>
      </c>
    </row>
    <row r="206" spans="2:24" x14ac:dyDescent="0.2">
      <c r="B206" s="3" t="s">
        <v>13</v>
      </c>
      <c r="C206" s="3">
        <v>198</v>
      </c>
      <c r="D206" s="3">
        <v>198</v>
      </c>
      <c r="E206" s="10">
        <v>12</v>
      </c>
      <c r="F206" s="16">
        <f t="shared" si="81"/>
        <v>6.9444444444444448E-2</v>
      </c>
      <c r="G206" s="16">
        <f t="shared" si="82"/>
        <v>0.25</v>
      </c>
      <c r="H206" s="40">
        <f t="shared" si="75"/>
        <v>3.3333333333333335</v>
      </c>
      <c r="I206">
        <f t="shared" si="76"/>
        <v>104.16666666666667</v>
      </c>
      <c r="J206">
        <f t="shared" si="59"/>
        <v>191.29499999999999</v>
      </c>
      <c r="K206" s="41">
        <f t="shared" si="77"/>
        <v>8.1533333333333342</v>
      </c>
      <c r="L206" s="42">
        <f t="shared" si="83"/>
        <v>303.61499999999995</v>
      </c>
      <c r="M206" s="47"/>
      <c r="N206" s="30">
        <f t="shared" si="84"/>
        <v>303.61499999999995</v>
      </c>
      <c r="O206" s="43">
        <f t="shared" si="85"/>
        <v>1012.0499999999998</v>
      </c>
      <c r="P206" s="44"/>
      <c r="Q206" s="44">
        <f t="shared" si="86"/>
        <v>1012.0499999999998</v>
      </c>
      <c r="R206" s="45">
        <f t="shared" si="87"/>
        <v>200385.89999999997</v>
      </c>
      <c r="S206" s="46">
        <f t="shared" si="88"/>
        <v>3643379.9999999995</v>
      </c>
      <c r="T206" s="15"/>
      <c r="U206" s="15"/>
      <c r="V206">
        <f t="shared" si="78"/>
        <v>0</v>
      </c>
      <c r="W206">
        <f t="shared" si="79"/>
        <v>12</v>
      </c>
      <c r="X206">
        <f t="shared" si="80"/>
        <v>3.333333333333333</v>
      </c>
    </row>
    <row r="207" spans="2:24" x14ac:dyDescent="0.2">
      <c r="B207" s="3" t="s">
        <v>13</v>
      </c>
      <c r="C207" s="3">
        <v>199</v>
      </c>
      <c r="D207" s="3">
        <v>199</v>
      </c>
      <c r="E207" s="10">
        <v>12.5</v>
      </c>
      <c r="F207" s="16">
        <f t="shared" si="81"/>
        <v>0.1388888888888889</v>
      </c>
      <c r="G207" s="16">
        <f t="shared" si="82"/>
        <v>0.5</v>
      </c>
      <c r="H207" s="40">
        <f t="shared" si="75"/>
        <v>3.4722222222222223</v>
      </c>
      <c r="I207">
        <f t="shared" si="76"/>
        <v>208.33333333333334</v>
      </c>
      <c r="J207">
        <f t="shared" si="59"/>
        <v>191.29499999999999</v>
      </c>
      <c r="K207" s="41">
        <f t="shared" si="77"/>
        <v>8.8469328703703702</v>
      </c>
      <c r="L207" s="42">
        <f t="shared" si="83"/>
        <v>408.47526620370371</v>
      </c>
      <c r="M207" s="47"/>
      <c r="N207" s="30">
        <f t="shared" si="84"/>
        <v>408.47526620370371</v>
      </c>
      <c r="O207" s="43">
        <f t="shared" si="85"/>
        <v>1418.316896540638</v>
      </c>
      <c r="P207" s="44"/>
      <c r="Q207" s="44">
        <f t="shared" si="86"/>
        <v>1418.316896540638</v>
      </c>
      <c r="R207" s="45">
        <f t="shared" si="87"/>
        <v>282245.06241158699</v>
      </c>
      <c r="S207" s="46">
        <f t="shared" si="88"/>
        <v>5105940.8275462966</v>
      </c>
      <c r="T207" s="15"/>
      <c r="U207" s="15"/>
      <c r="V207">
        <f t="shared" si="78"/>
        <v>0</v>
      </c>
      <c r="W207">
        <f t="shared" si="79"/>
        <v>12.5</v>
      </c>
      <c r="X207">
        <f t="shared" si="80"/>
        <v>3.4722222222222223</v>
      </c>
    </row>
    <row r="208" spans="2:24" x14ac:dyDescent="0.2">
      <c r="B208" s="3" t="s">
        <v>13</v>
      </c>
      <c r="C208" s="3">
        <v>200</v>
      </c>
      <c r="D208" s="3">
        <v>200</v>
      </c>
      <c r="E208" s="10">
        <v>13</v>
      </c>
      <c r="F208" s="16">
        <f t="shared" si="81"/>
        <v>0.20833333333333331</v>
      </c>
      <c r="G208" s="16">
        <f t="shared" si="82"/>
        <v>0.75</v>
      </c>
      <c r="H208" s="40">
        <f t="shared" si="75"/>
        <v>3.6111111111111112</v>
      </c>
      <c r="I208">
        <f t="shared" si="76"/>
        <v>312.5</v>
      </c>
      <c r="J208">
        <f t="shared" si="59"/>
        <v>191.29499999999999</v>
      </c>
      <c r="K208" s="41">
        <f t="shared" si="77"/>
        <v>9.568842592592592</v>
      </c>
      <c r="L208" s="42">
        <f t="shared" si="83"/>
        <v>513.3638425925925</v>
      </c>
      <c r="M208" s="47"/>
      <c r="N208" s="30">
        <f t="shared" si="84"/>
        <v>513.3638425925925</v>
      </c>
      <c r="O208" s="43">
        <f t="shared" si="85"/>
        <v>1853.8138760288064</v>
      </c>
      <c r="P208" s="44"/>
      <c r="Q208" s="44">
        <f t="shared" si="86"/>
        <v>1853.8138760288064</v>
      </c>
      <c r="R208" s="45">
        <f t="shared" si="87"/>
        <v>370762.77520576125</v>
      </c>
      <c r="S208" s="46">
        <f t="shared" si="88"/>
        <v>6673729.9537037034</v>
      </c>
      <c r="T208" s="15"/>
      <c r="U208" s="15"/>
      <c r="V208">
        <f t="shared" si="78"/>
        <v>0</v>
      </c>
      <c r="W208">
        <f t="shared" si="79"/>
        <v>13</v>
      </c>
      <c r="X208">
        <f t="shared" si="80"/>
        <v>3.6111111111111112</v>
      </c>
    </row>
    <row r="209" spans="2:24" x14ac:dyDescent="0.2">
      <c r="B209" s="3" t="s">
        <v>13</v>
      </c>
      <c r="C209" s="3">
        <v>201</v>
      </c>
      <c r="D209" s="3">
        <v>201</v>
      </c>
      <c r="E209" s="10">
        <v>14</v>
      </c>
      <c r="F209" s="16">
        <f t="shared" si="81"/>
        <v>0.27777777777777779</v>
      </c>
      <c r="G209" s="16">
        <f t="shared" si="82"/>
        <v>1</v>
      </c>
      <c r="H209" s="40">
        <f t="shared" si="75"/>
        <v>3.8888888888888893</v>
      </c>
      <c r="I209">
        <f t="shared" si="76"/>
        <v>416.66666666666669</v>
      </c>
      <c r="J209">
        <f t="shared" ref="J209:J272" si="89">1500*9.81*0.013</f>
        <v>191.29499999999999</v>
      </c>
      <c r="K209" s="41">
        <f t="shared" si="77"/>
        <v>11.097592592592594</v>
      </c>
      <c r="L209" s="42">
        <f t="shared" si="83"/>
        <v>619.05925925925931</v>
      </c>
      <c r="M209" s="47"/>
      <c r="N209" s="30">
        <f t="shared" si="84"/>
        <v>619.05925925925931</v>
      </c>
      <c r="O209" s="43">
        <f t="shared" si="85"/>
        <v>2407.4526748971198</v>
      </c>
      <c r="P209" s="44"/>
      <c r="Q209" s="44">
        <f t="shared" si="86"/>
        <v>2407.4526748971198</v>
      </c>
      <c r="R209" s="45">
        <f t="shared" si="87"/>
        <v>483897.98765432107</v>
      </c>
      <c r="S209" s="46">
        <f t="shared" si="88"/>
        <v>8666829.6296296306</v>
      </c>
      <c r="T209" s="15"/>
      <c r="U209" s="15"/>
      <c r="V209">
        <f t="shared" si="78"/>
        <v>0</v>
      </c>
      <c r="W209">
        <f t="shared" si="79"/>
        <v>14</v>
      </c>
      <c r="X209">
        <f t="shared" si="80"/>
        <v>3.8888888888888888</v>
      </c>
    </row>
    <row r="210" spans="2:24" x14ac:dyDescent="0.2">
      <c r="B210" s="3" t="s">
        <v>13</v>
      </c>
      <c r="C210" s="3">
        <v>202</v>
      </c>
      <c r="D210" s="3">
        <v>202</v>
      </c>
      <c r="E210" s="10">
        <v>15</v>
      </c>
      <c r="F210" s="16">
        <f t="shared" si="81"/>
        <v>0.34722222222222221</v>
      </c>
      <c r="G210" s="16">
        <f t="shared" si="82"/>
        <v>1.25</v>
      </c>
      <c r="H210" s="40">
        <f t="shared" si="75"/>
        <v>4.166666666666667</v>
      </c>
      <c r="I210">
        <f t="shared" si="76"/>
        <v>520.83333333333337</v>
      </c>
      <c r="J210">
        <f t="shared" si="89"/>
        <v>191.29499999999999</v>
      </c>
      <c r="K210" s="41">
        <f t="shared" si="77"/>
        <v>12.739583333333336</v>
      </c>
      <c r="L210" s="42">
        <f t="shared" si="83"/>
        <v>724.8679166666667</v>
      </c>
      <c r="M210" s="47"/>
      <c r="N210" s="30">
        <f t="shared" si="84"/>
        <v>724.8679166666667</v>
      </c>
      <c r="O210" s="43">
        <f t="shared" si="85"/>
        <v>3020.2829861111113</v>
      </c>
      <c r="P210" s="44"/>
      <c r="Q210" s="44">
        <f t="shared" si="86"/>
        <v>3020.2829861111113</v>
      </c>
      <c r="R210" s="45">
        <f t="shared" si="87"/>
        <v>610097.1631944445</v>
      </c>
      <c r="S210" s="46">
        <f t="shared" si="88"/>
        <v>10873018.75</v>
      </c>
      <c r="T210" s="15"/>
      <c r="U210" s="15"/>
      <c r="V210">
        <f t="shared" si="78"/>
        <v>0</v>
      </c>
      <c r="W210">
        <f t="shared" si="79"/>
        <v>15</v>
      </c>
      <c r="X210">
        <f t="shared" si="80"/>
        <v>4.166666666666667</v>
      </c>
    </row>
    <row r="211" spans="2:24" x14ac:dyDescent="0.2">
      <c r="B211" s="3" t="s">
        <v>13</v>
      </c>
      <c r="C211" s="3">
        <v>203</v>
      </c>
      <c r="D211" s="3">
        <v>203</v>
      </c>
      <c r="E211" s="10">
        <v>16.5</v>
      </c>
      <c r="F211" s="16">
        <f t="shared" si="81"/>
        <v>0.55555555555555558</v>
      </c>
      <c r="G211" s="16">
        <f t="shared" si="82"/>
        <v>2</v>
      </c>
      <c r="H211" s="40">
        <f t="shared" si="75"/>
        <v>4.5833333333333339</v>
      </c>
      <c r="I211">
        <f t="shared" si="76"/>
        <v>833.33333333333337</v>
      </c>
      <c r="J211">
        <f t="shared" si="89"/>
        <v>191.29499999999999</v>
      </c>
      <c r="K211" s="41">
        <f t="shared" si="77"/>
        <v>15.414895833333338</v>
      </c>
      <c r="L211" s="42">
        <f t="shared" si="83"/>
        <v>1040.0432291666666</v>
      </c>
      <c r="M211" s="47"/>
      <c r="N211" s="30">
        <f t="shared" si="84"/>
        <v>1040.0432291666666</v>
      </c>
      <c r="O211" s="43">
        <f t="shared" si="85"/>
        <v>4766.8648003472226</v>
      </c>
      <c r="P211" s="44"/>
      <c r="Q211" s="44">
        <f t="shared" si="86"/>
        <v>4766.8648003472226</v>
      </c>
      <c r="R211" s="45">
        <f t="shared" si="87"/>
        <v>967673.55447048624</v>
      </c>
      <c r="S211" s="46">
        <f t="shared" si="88"/>
        <v>17160713.28125</v>
      </c>
      <c r="T211" s="15"/>
      <c r="U211" s="15"/>
      <c r="V211">
        <f t="shared" si="78"/>
        <v>0</v>
      </c>
      <c r="W211">
        <f t="shared" si="79"/>
        <v>16.5</v>
      </c>
      <c r="X211">
        <f t="shared" si="80"/>
        <v>4.583333333333333</v>
      </c>
    </row>
    <row r="212" spans="2:24" x14ac:dyDescent="0.2">
      <c r="B212" s="3" t="s">
        <v>13</v>
      </c>
      <c r="C212" s="3">
        <v>204</v>
      </c>
      <c r="D212" s="3">
        <v>204</v>
      </c>
      <c r="E212" s="10">
        <v>19</v>
      </c>
      <c r="F212" s="16">
        <f t="shared" si="81"/>
        <v>0.65277777777777768</v>
      </c>
      <c r="G212" s="16">
        <f t="shared" si="82"/>
        <v>2.3499999999999996</v>
      </c>
      <c r="H212" s="40">
        <f t="shared" si="75"/>
        <v>5.2777777777777777</v>
      </c>
      <c r="I212">
        <f t="shared" si="76"/>
        <v>979.16666666666652</v>
      </c>
      <c r="J212">
        <f t="shared" si="89"/>
        <v>191.29499999999999</v>
      </c>
      <c r="K212" s="41">
        <f t="shared" si="77"/>
        <v>20.439953703703704</v>
      </c>
      <c r="L212" s="42">
        <f t="shared" si="83"/>
        <v>1190.9016203703702</v>
      </c>
      <c r="M212" s="47"/>
      <c r="N212" s="30">
        <f t="shared" si="84"/>
        <v>1190.9016203703702</v>
      </c>
      <c r="O212" s="43">
        <f t="shared" si="85"/>
        <v>6285.3141075102867</v>
      </c>
      <c r="P212" s="44"/>
      <c r="Q212" s="44">
        <f t="shared" si="86"/>
        <v>6285.3141075102867</v>
      </c>
      <c r="R212" s="45">
        <f t="shared" si="87"/>
        <v>1282204.0779320984</v>
      </c>
      <c r="S212" s="46">
        <f t="shared" si="88"/>
        <v>22627130.787037034</v>
      </c>
      <c r="T212" s="15"/>
      <c r="U212" s="15"/>
      <c r="V212">
        <f t="shared" si="78"/>
        <v>0</v>
      </c>
      <c r="W212">
        <f t="shared" si="79"/>
        <v>19</v>
      </c>
      <c r="X212">
        <f t="shared" si="80"/>
        <v>5.2777777777777777</v>
      </c>
    </row>
    <row r="213" spans="2:24" x14ac:dyDescent="0.2">
      <c r="B213" s="3" t="s">
        <v>13</v>
      </c>
      <c r="C213" s="3">
        <v>205</v>
      </c>
      <c r="D213" s="3">
        <v>205</v>
      </c>
      <c r="E213" s="10">
        <v>21.2</v>
      </c>
      <c r="F213" s="16">
        <f t="shared" si="81"/>
        <v>0.66666666666666674</v>
      </c>
      <c r="G213" s="16">
        <f t="shared" si="82"/>
        <v>2.4000000000000004</v>
      </c>
      <c r="H213" s="40">
        <f t="shared" si="75"/>
        <v>5.8888888888888893</v>
      </c>
      <c r="I213">
        <f t="shared" si="76"/>
        <v>1000.0000000000001</v>
      </c>
      <c r="J213">
        <f t="shared" si="89"/>
        <v>191.29499999999999</v>
      </c>
      <c r="K213" s="41">
        <f t="shared" si="77"/>
        <v>25.447459259259265</v>
      </c>
      <c r="L213" s="42">
        <f t="shared" si="83"/>
        <v>1216.7424592592592</v>
      </c>
      <c r="M213" s="47"/>
      <c r="N213" s="30">
        <f t="shared" si="84"/>
        <v>1216.7424592592592</v>
      </c>
      <c r="O213" s="43">
        <f t="shared" si="85"/>
        <v>7165.2611489711935</v>
      </c>
      <c r="P213" s="44"/>
      <c r="Q213" s="44">
        <f t="shared" si="86"/>
        <v>7165.2611489711935</v>
      </c>
      <c r="R213" s="45">
        <f t="shared" si="87"/>
        <v>1468878.5355390946</v>
      </c>
      <c r="S213" s="46">
        <f t="shared" si="88"/>
        <v>25794940.136296298</v>
      </c>
      <c r="T213" s="15"/>
      <c r="U213" s="15"/>
      <c r="V213">
        <f t="shared" si="78"/>
        <v>0</v>
      </c>
      <c r="W213">
        <f t="shared" si="79"/>
        <v>21.2</v>
      </c>
      <c r="X213">
        <f t="shared" si="80"/>
        <v>5.8888888888888884</v>
      </c>
    </row>
    <row r="214" spans="2:24" x14ac:dyDescent="0.2">
      <c r="B214" s="3" t="s">
        <v>13</v>
      </c>
      <c r="C214" s="3">
        <v>206</v>
      </c>
      <c r="D214" s="3">
        <v>206</v>
      </c>
      <c r="E214" s="10">
        <v>23.8</v>
      </c>
      <c r="F214" s="16">
        <f t="shared" si="81"/>
        <v>0.79166666666666652</v>
      </c>
      <c r="G214" s="16">
        <f t="shared" si="82"/>
        <v>2.8499999999999996</v>
      </c>
      <c r="H214" s="40">
        <f t="shared" si="75"/>
        <v>6.6111111111111116</v>
      </c>
      <c r="I214">
        <f t="shared" si="76"/>
        <v>1187.4999999999998</v>
      </c>
      <c r="J214">
        <f t="shared" si="89"/>
        <v>191.29499999999999</v>
      </c>
      <c r="K214" s="41">
        <f t="shared" si="77"/>
        <v>32.072042592592602</v>
      </c>
      <c r="L214" s="42">
        <f t="shared" si="83"/>
        <v>1410.8670425925925</v>
      </c>
      <c r="M214" s="47"/>
      <c r="N214" s="30">
        <f t="shared" si="84"/>
        <v>1410.8670425925925</v>
      </c>
      <c r="O214" s="43">
        <f t="shared" si="85"/>
        <v>9327.398781584363</v>
      </c>
      <c r="P214" s="44"/>
      <c r="Q214" s="44">
        <f t="shared" si="86"/>
        <v>9327.398781584363</v>
      </c>
      <c r="R214" s="45">
        <f t="shared" si="87"/>
        <v>1921444.1490063788</v>
      </c>
      <c r="S214" s="46">
        <f t="shared" si="88"/>
        <v>33578635.613703705</v>
      </c>
      <c r="T214" s="15"/>
      <c r="U214" s="15"/>
      <c r="V214">
        <f t="shared" si="78"/>
        <v>0</v>
      </c>
      <c r="W214">
        <f t="shared" si="79"/>
        <v>23.8</v>
      </c>
      <c r="X214">
        <f t="shared" si="80"/>
        <v>6.6111111111111107</v>
      </c>
    </row>
    <row r="215" spans="2:24" x14ac:dyDescent="0.2">
      <c r="B215" s="3" t="s">
        <v>13</v>
      </c>
      <c r="C215" s="3">
        <v>207</v>
      </c>
      <c r="D215" s="3">
        <v>207</v>
      </c>
      <c r="E215" s="10">
        <v>26.9</v>
      </c>
      <c r="F215" s="16">
        <f t="shared" si="81"/>
        <v>0.80555555555555558</v>
      </c>
      <c r="G215" s="16">
        <f t="shared" si="82"/>
        <v>2.9000000000000004</v>
      </c>
      <c r="H215" s="40">
        <f t="shared" si="75"/>
        <v>7.4722222222222223</v>
      </c>
      <c r="I215">
        <f t="shared" si="76"/>
        <v>1208.3333333333333</v>
      </c>
      <c r="J215">
        <f t="shared" si="89"/>
        <v>191.29499999999999</v>
      </c>
      <c r="K215" s="41">
        <f t="shared" si="77"/>
        <v>40.971066203703707</v>
      </c>
      <c r="L215" s="42">
        <f t="shared" si="83"/>
        <v>1440.599399537037</v>
      </c>
      <c r="M215" s="47"/>
      <c r="N215" s="30">
        <f t="shared" si="84"/>
        <v>1440.599399537037</v>
      </c>
      <c r="O215" s="43">
        <f t="shared" si="85"/>
        <v>10764.478846540638</v>
      </c>
      <c r="P215" s="44"/>
      <c r="Q215" s="44">
        <f t="shared" si="86"/>
        <v>10764.478846540638</v>
      </c>
      <c r="R215" s="45">
        <f t="shared" si="87"/>
        <v>2228247.1212339122</v>
      </c>
      <c r="S215" s="46">
        <f t="shared" si="88"/>
        <v>38752123.847546294</v>
      </c>
      <c r="T215" s="15"/>
      <c r="U215" s="15"/>
      <c r="V215">
        <f t="shared" si="78"/>
        <v>0</v>
      </c>
      <c r="W215">
        <f t="shared" si="79"/>
        <v>26.9</v>
      </c>
      <c r="X215">
        <f t="shared" si="80"/>
        <v>7.4722222222222214</v>
      </c>
    </row>
    <row r="216" spans="2:24" x14ac:dyDescent="0.2">
      <c r="B216" s="3" t="s">
        <v>13</v>
      </c>
      <c r="C216" s="3">
        <v>208</v>
      </c>
      <c r="D216" s="3">
        <v>208</v>
      </c>
      <c r="E216" s="10">
        <v>29.6</v>
      </c>
      <c r="F216" s="16">
        <f t="shared" si="81"/>
        <v>0.70833333333333348</v>
      </c>
      <c r="G216" s="16">
        <f t="shared" si="82"/>
        <v>2.5500000000000007</v>
      </c>
      <c r="H216" s="40">
        <f t="shared" si="75"/>
        <v>8.2222222222222232</v>
      </c>
      <c r="I216">
        <f t="shared" si="76"/>
        <v>1062.5000000000002</v>
      </c>
      <c r="J216">
        <f t="shared" si="89"/>
        <v>191.29499999999999</v>
      </c>
      <c r="K216" s="41">
        <f t="shared" si="77"/>
        <v>49.608503703703711</v>
      </c>
      <c r="L216" s="42">
        <f t="shared" si="83"/>
        <v>1303.403503703704</v>
      </c>
      <c r="M216" s="47"/>
      <c r="N216" s="30">
        <f t="shared" si="84"/>
        <v>1303.403503703704</v>
      </c>
      <c r="O216" s="43">
        <f t="shared" si="85"/>
        <v>10716.873252674901</v>
      </c>
      <c r="P216" s="44"/>
      <c r="Q216" s="44">
        <f t="shared" si="86"/>
        <v>10716.873252674901</v>
      </c>
      <c r="R216" s="45">
        <f t="shared" si="87"/>
        <v>2229109.6365563795</v>
      </c>
      <c r="S216" s="46">
        <f t="shared" si="88"/>
        <v>38580743.70962964</v>
      </c>
      <c r="T216" s="15"/>
      <c r="U216" s="15"/>
      <c r="V216">
        <f t="shared" si="78"/>
        <v>0</v>
      </c>
      <c r="W216">
        <f t="shared" si="79"/>
        <v>29.6</v>
      </c>
      <c r="X216">
        <f t="shared" si="80"/>
        <v>8.2222222222222232</v>
      </c>
    </row>
    <row r="217" spans="2:24" x14ac:dyDescent="0.2">
      <c r="B217" s="3" t="s">
        <v>13</v>
      </c>
      <c r="C217" s="3">
        <v>209</v>
      </c>
      <c r="D217" s="3">
        <v>209</v>
      </c>
      <c r="E217" s="10">
        <v>32</v>
      </c>
      <c r="F217" s="16">
        <f t="shared" si="81"/>
        <v>0.7777777777777779</v>
      </c>
      <c r="G217" s="16">
        <f t="shared" si="82"/>
        <v>2.8000000000000007</v>
      </c>
      <c r="H217" s="40">
        <f t="shared" si="75"/>
        <v>8.8888888888888893</v>
      </c>
      <c r="I217">
        <f t="shared" si="76"/>
        <v>1166.6666666666667</v>
      </c>
      <c r="J217">
        <f t="shared" si="89"/>
        <v>191.29499999999999</v>
      </c>
      <c r="K217" s="41">
        <f t="shared" si="77"/>
        <v>57.979259259259265</v>
      </c>
      <c r="L217" s="42">
        <f t="shared" si="83"/>
        <v>1415.940925925926</v>
      </c>
      <c r="M217" s="47"/>
      <c r="N217" s="30">
        <f t="shared" si="84"/>
        <v>1415.940925925926</v>
      </c>
      <c r="O217" s="43">
        <f t="shared" si="85"/>
        <v>12586.14156378601</v>
      </c>
      <c r="P217" s="44"/>
      <c r="Q217" s="44">
        <f t="shared" si="86"/>
        <v>12586.14156378601</v>
      </c>
      <c r="R217" s="45">
        <f t="shared" si="87"/>
        <v>2630503.5868312763</v>
      </c>
      <c r="S217" s="46">
        <f t="shared" si="88"/>
        <v>45310109.629629634</v>
      </c>
      <c r="T217" s="15"/>
      <c r="U217" s="15"/>
      <c r="V217">
        <f t="shared" si="78"/>
        <v>0</v>
      </c>
      <c r="W217">
        <f t="shared" si="79"/>
        <v>32</v>
      </c>
      <c r="X217">
        <f t="shared" si="80"/>
        <v>8.8888888888888893</v>
      </c>
    </row>
    <row r="218" spans="2:24" x14ac:dyDescent="0.2">
      <c r="B218" s="3" t="s">
        <v>13</v>
      </c>
      <c r="C218" s="3">
        <v>210</v>
      </c>
      <c r="D218" s="3">
        <v>210</v>
      </c>
      <c r="E218" s="10">
        <v>35.200000000000003</v>
      </c>
      <c r="F218" s="16">
        <f t="shared" si="81"/>
        <v>0.76388888888888884</v>
      </c>
      <c r="G218" s="16">
        <f t="shared" si="82"/>
        <v>2.75</v>
      </c>
      <c r="H218" s="40">
        <f t="shared" si="75"/>
        <v>9.7777777777777786</v>
      </c>
      <c r="I218">
        <f t="shared" si="76"/>
        <v>1145.8333333333333</v>
      </c>
      <c r="J218">
        <f t="shared" si="89"/>
        <v>191.29499999999999</v>
      </c>
      <c r="K218" s="41">
        <f t="shared" si="77"/>
        <v>70.15490370370371</v>
      </c>
      <c r="L218" s="42">
        <f t="shared" si="83"/>
        <v>1407.283237037037</v>
      </c>
      <c r="M218" s="47"/>
      <c r="N218" s="30">
        <f t="shared" si="84"/>
        <v>1407.283237037037</v>
      </c>
      <c r="O218" s="43">
        <f t="shared" si="85"/>
        <v>13760.102762139919</v>
      </c>
      <c r="P218" s="44"/>
      <c r="Q218" s="44">
        <f t="shared" si="86"/>
        <v>13760.102762139919</v>
      </c>
      <c r="R218" s="45">
        <f t="shared" si="87"/>
        <v>2889621.580049383</v>
      </c>
      <c r="S218" s="46">
        <f t="shared" si="88"/>
        <v>49536369.943703711</v>
      </c>
      <c r="T218" s="15"/>
      <c r="U218" s="15"/>
      <c r="V218">
        <f t="shared" si="78"/>
        <v>0</v>
      </c>
      <c r="W218">
        <f t="shared" si="79"/>
        <v>35.200000000000003</v>
      </c>
      <c r="X218">
        <f t="shared" si="80"/>
        <v>9.7777777777777786</v>
      </c>
    </row>
    <row r="219" spans="2:24" x14ac:dyDescent="0.2">
      <c r="B219" s="3" t="s">
        <v>13</v>
      </c>
      <c r="C219" s="3">
        <v>211</v>
      </c>
      <c r="D219" s="3">
        <v>211</v>
      </c>
      <c r="E219" s="10">
        <v>37.5</v>
      </c>
      <c r="F219" s="16">
        <f t="shared" si="81"/>
        <v>0.55555555555555558</v>
      </c>
      <c r="G219" s="16">
        <f t="shared" si="82"/>
        <v>2</v>
      </c>
      <c r="H219" s="40">
        <f t="shared" si="75"/>
        <v>10.416666666666668</v>
      </c>
      <c r="I219">
        <f t="shared" si="76"/>
        <v>833.33333333333337</v>
      </c>
      <c r="J219">
        <f t="shared" si="89"/>
        <v>191.29499999999999</v>
      </c>
      <c r="K219" s="41">
        <f t="shared" si="77"/>
        <v>79.622395833333357</v>
      </c>
      <c r="L219" s="42">
        <f t="shared" si="83"/>
        <v>1104.2507291666666</v>
      </c>
      <c r="M219" s="47"/>
      <c r="N219" s="30">
        <f t="shared" si="84"/>
        <v>1104.2507291666666</v>
      </c>
      <c r="O219" s="43">
        <f t="shared" si="85"/>
        <v>11502.611762152777</v>
      </c>
      <c r="P219" s="44"/>
      <c r="Q219" s="44">
        <f t="shared" si="86"/>
        <v>11502.611762152777</v>
      </c>
      <c r="R219" s="45">
        <f t="shared" si="87"/>
        <v>2427051.081814236</v>
      </c>
      <c r="S219" s="46">
        <f t="shared" si="88"/>
        <v>41409402.34375</v>
      </c>
      <c r="T219" s="15"/>
      <c r="U219" s="15"/>
      <c r="V219">
        <f t="shared" si="78"/>
        <v>0</v>
      </c>
      <c r="W219">
        <f t="shared" si="79"/>
        <v>37.5</v>
      </c>
      <c r="X219">
        <f t="shared" si="80"/>
        <v>10.416666666666666</v>
      </c>
    </row>
    <row r="220" spans="2:24" x14ac:dyDescent="0.2">
      <c r="B220" s="3" t="s">
        <v>13</v>
      </c>
      <c r="C220" s="3">
        <v>212</v>
      </c>
      <c r="D220" s="3">
        <v>212</v>
      </c>
      <c r="E220" s="10">
        <v>39.200000000000003</v>
      </c>
      <c r="F220" s="16">
        <f t="shared" si="81"/>
        <v>0.41666666666666663</v>
      </c>
      <c r="G220" s="16">
        <f t="shared" si="82"/>
        <v>1.5</v>
      </c>
      <c r="H220" s="40">
        <f t="shared" si="75"/>
        <v>10.888888888888889</v>
      </c>
      <c r="I220">
        <f t="shared" si="76"/>
        <v>625</v>
      </c>
      <c r="J220">
        <f t="shared" si="89"/>
        <v>191.29499999999999</v>
      </c>
      <c r="K220" s="41">
        <f t="shared" si="77"/>
        <v>87.005125925925938</v>
      </c>
      <c r="L220" s="42">
        <f t="shared" si="83"/>
        <v>903.30012592592584</v>
      </c>
      <c r="M220" s="47"/>
      <c r="N220" s="30">
        <f t="shared" si="84"/>
        <v>903.30012592592584</v>
      </c>
      <c r="O220" s="43">
        <f t="shared" si="85"/>
        <v>9835.9347045267477</v>
      </c>
      <c r="P220" s="44"/>
      <c r="Q220" s="44">
        <f t="shared" si="86"/>
        <v>9835.9347045267477</v>
      </c>
      <c r="R220" s="45">
        <f t="shared" si="87"/>
        <v>2085218.1573596706</v>
      </c>
      <c r="S220" s="46">
        <f t="shared" si="88"/>
        <v>35409364.936296292</v>
      </c>
      <c r="T220" s="15"/>
      <c r="U220" s="15"/>
      <c r="V220">
        <f t="shared" si="78"/>
        <v>0</v>
      </c>
      <c r="W220">
        <f t="shared" si="79"/>
        <v>39.200000000000003</v>
      </c>
      <c r="X220">
        <f t="shared" si="80"/>
        <v>10.888888888888889</v>
      </c>
    </row>
    <row r="221" spans="2:24" x14ac:dyDescent="0.2">
      <c r="B221" s="3" t="s">
        <v>13</v>
      </c>
      <c r="C221" s="3">
        <v>213</v>
      </c>
      <c r="D221" s="3">
        <v>213</v>
      </c>
      <c r="E221" s="10">
        <v>40.5</v>
      </c>
      <c r="F221" s="16">
        <f t="shared" si="81"/>
        <v>0.33333333333333315</v>
      </c>
      <c r="G221" s="16">
        <f t="shared" si="82"/>
        <v>1.1999999999999993</v>
      </c>
      <c r="H221" s="40">
        <f t="shared" si="75"/>
        <v>11.25</v>
      </c>
      <c r="I221">
        <f t="shared" si="76"/>
        <v>499.99999999999972</v>
      </c>
      <c r="J221">
        <f t="shared" si="89"/>
        <v>191.29499999999999</v>
      </c>
      <c r="K221" s="41">
        <f t="shared" si="77"/>
        <v>92.871562499999996</v>
      </c>
      <c r="L221" s="42">
        <f t="shared" si="83"/>
        <v>784.16656249999971</v>
      </c>
      <c r="M221" s="47"/>
      <c r="N221" s="30">
        <f t="shared" si="84"/>
        <v>784.16656249999971</v>
      </c>
      <c r="O221" s="43">
        <f t="shared" si="85"/>
        <v>8821.8738281249971</v>
      </c>
      <c r="P221" s="44"/>
      <c r="Q221" s="44">
        <f t="shared" si="86"/>
        <v>8821.8738281249971</v>
      </c>
      <c r="R221" s="45">
        <f t="shared" si="87"/>
        <v>1879059.1253906244</v>
      </c>
      <c r="S221" s="46">
        <f t="shared" si="88"/>
        <v>31758745.781249989</v>
      </c>
      <c r="T221" s="15"/>
      <c r="U221" s="15"/>
      <c r="V221">
        <f t="shared" si="78"/>
        <v>0</v>
      </c>
      <c r="W221">
        <f t="shared" si="79"/>
        <v>40.5</v>
      </c>
      <c r="X221">
        <f t="shared" si="80"/>
        <v>11.25</v>
      </c>
    </row>
    <row r="222" spans="2:24" x14ac:dyDescent="0.2">
      <c r="B222" s="3" t="s">
        <v>13</v>
      </c>
      <c r="C222" s="3">
        <v>214</v>
      </c>
      <c r="D222" s="3">
        <v>214</v>
      </c>
      <c r="E222" s="10">
        <v>41.6</v>
      </c>
      <c r="F222" s="16">
        <f t="shared" si="81"/>
        <v>0.36111111111111133</v>
      </c>
      <c r="G222" s="16">
        <f t="shared" si="82"/>
        <v>1.3000000000000007</v>
      </c>
      <c r="H222" s="40">
        <f t="shared" si="75"/>
        <v>11.555555555555557</v>
      </c>
      <c r="I222">
        <f t="shared" si="76"/>
        <v>541.66666666666697</v>
      </c>
      <c r="J222">
        <f t="shared" si="89"/>
        <v>191.29499999999999</v>
      </c>
      <c r="K222" s="41">
        <f t="shared" si="77"/>
        <v>97.984948148148163</v>
      </c>
      <c r="L222" s="42">
        <f t="shared" si="83"/>
        <v>830.94661481481512</v>
      </c>
      <c r="M222" s="47"/>
      <c r="N222" s="30">
        <f t="shared" si="84"/>
        <v>830.94661481481512</v>
      </c>
      <c r="O222" s="43">
        <f t="shared" si="85"/>
        <v>9602.0497711934204</v>
      </c>
      <c r="P222" s="44"/>
      <c r="Q222" s="44">
        <f t="shared" si="86"/>
        <v>9602.0497711934204</v>
      </c>
      <c r="R222" s="45">
        <f t="shared" si="87"/>
        <v>2054838.651035392</v>
      </c>
      <c r="S222" s="46">
        <f t="shared" si="88"/>
        <v>34567379.176296316</v>
      </c>
      <c r="T222" s="15"/>
      <c r="U222" s="15"/>
      <c r="V222">
        <f t="shared" si="78"/>
        <v>0</v>
      </c>
      <c r="W222">
        <f t="shared" si="79"/>
        <v>41.6</v>
      </c>
      <c r="X222">
        <f t="shared" si="80"/>
        <v>11.555555555555555</v>
      </c>
    </row>
    <row r="223" spans="2:24" x14ac:dyDescent="0.2">
      <c r="B223" s="3" t="s">
        <v>13</v>
      </c>
      <c r="C223" s="3">
        <v>215</v>
      </c>
      <c r="D223" s="3">
        <v>215</v>
      </c>
      <c r="E223" s="10">
        <v>43.1</v>
      </c>
      <c r="F223" s="16">
        <f t="shared" si="81"/>
        <v>0.47222222222222199</v>
      </c>
      <c r="G223" s="16">
        <f t="shared" si="82"/>
        <v>1.6999999999999993</v>
      </c>
      <c r="H223" s="40">
        <f t="shared" si="75"/>
        <v>11.972222222222223</v>
      </c>
      <c r="I223">
        <f t="shared" si="76"/>
        <v>708.33333333333303</v>
      </c>
      <c r="J223">
        <f t="shared" si="89"/>
        <v>191.29499999999999</v>
      </c>
      <c r="K223" s="41">
        <f t="shared" si="77"/>
        <v>105.17856620370372</v>
      </c>
      <c r="L223" s="42">
        <f t="shared" si="83"/>
        <v>1004.8068995370368</v>
      </c>
      <c r="M223" s="47"/>
      <c r="N223" s="30">
        <f t="shared" si="84"/>
        <v>1004.8068995370368</v>
      </c>
      <c r="O223" s="43">
        <f t="shared" si="85"/>
        <v>12029.771491679525</v>
      </c>
      <c r="P223" s="44"/>
      <c r="Q223" s="44">
        <f t="shared" si="86"/>
        <v>12029.771491679525</v>
      </c>
      <c r="R223" s="45">
        <f t="shared" si="87"/>
        <v>2586400.870711098</v>
      </c>
      <c r="S223" s="46">
        <f t="shared" si="88"/>
        <v>43307177.370046288</v>
      </c>
      <c r="T223" s="15"/>
      <c r="U223" s="15"/>
      <c r="V223">
        <f t="shared" si="78"/>
        <v>0</v>
      </c>
      <c r="W223">
        <f t="shared" si="79"/>
        <v>43.1</v>
      </c>
      <c r="X223">
        <f t="shared" si="80"/>
        <v>11.972222222222223</v>
      </c>
    </row>
    <row r="224" spans="2:24" x14ac:dyDescent="0.2">
      <c r="B224" s="3" t="s">
        <v>13</v>
      </c>
      <c r="C224" s="3">
        <v>216</v>
      </c>
      <c r="D224" s="3">
        <v>216</v>
      </c>
      <c r="E224" s="10">
        <v>45</v>
      </c>
      <c r="F224" s="16">
        <f t="shared" si="81"/>
        <v>0.55555555555555558</v>
      </c>
      <c r="G224" s="16">
        <f t="shared" si="82"/>
        <v>2</v>
      </c>
      <c r="H224" s="40">
        <f t="shared" si="75"/>
        <v>12.5</v>
      </c>
      <c r="I224">
        <f t="shared" si="76"/>
        <v>833.33333333333337</v>
      </c>
      <c r="J224">
        <f t="shared" si="89"/>
        <v>191.29499999999999</v>
      </c>
      <c r="K224" s="41">
        <f t="shared" si="77"/>
        <v>114.65625</v>
      </c>
      <c r="L224" s="42">
        <f t="shared" si="83"/>
        <v>1139.2845833333333</v>
      </c>
      <c r="M224" s="47"/>
      <c r="N224" s="30">
        <f t="shared" si="84"/>
        <v>1139.2845833333333</v>
      </c>
      <c r="O224" s="43">
        <f t="shared" si="85"/>
        <v>14241.057291666666</v>
      </c>
      <c r="P224" s="44"/>
      <c r="Q224" s="44">
        <f t="shared" si="86"/>
        <v>14241.057291666666</v>
      </c>
      <c r="R224" s="45">
        <f t="shared" si="87"/>
        <v>3076068.375</v>
      </c>
      <c r="S224" s="46">
        <f t="shared" si="88"/>
        <v>51267806.25</v>
      </c>
      <c r="T224" s="15"/>
      <c r="U224" s="15"/>
      <c r="V224">
        <f t="shared" si="78"/>
        <v>0</v>
      </c>
      <c r="W224">
        <f t="shared" si="79"/>
        <v>45</v>
      </c>
      <c r="X224">
        <f t="shared" si="80"/>
        <v>12.5</v>
      </c>
    </row>
    <row r="225" spans="2:24" x14ac:dyDescent="0.2">
      <c r="B225" s="3" t="s">
        <v>13</v>
      </c>
      <c r="C225" s="3">
        <v>217</v>
      </c>
      <c r="D225" s="3">
        <v>217</v>
      </c>
      <c r="E225" s="10">
        <v>47.1</v>
      </c>
      <c r="F225" s="16">
        <f t="shared" si="81"/>
        <v>0.55555555555555558</v>
      </c>
      <c r="G225" s="16">
        <f t="shared" si="82"/>
        <v>2</v>
      </c>
      <c r="H225" s="40">
        <f t="shared" si="75"/>
        <v>13.083333333333334</v>
      </c>
      <c r="I225">
        <f t="shared" si="76"/>
        <v>833.33333333333337</v>
      </c>
      <c r="J225">
        <f t="shared" si="89"/>
        <v>191.29499999999999</v>
      </c>
      <c r="K225" s="41">
        <f t="shared" si="77"/>
        <v>125.60719583333334</v>
      </c>
      <c r="L225" s="42">
        <f t="shared" si="83"/>
        <v>1150.2355291666668</v>
      </c>
      <c r="M225" s="47"/>
      <c r="N225" s="30">
        <f t="shared" si="84"/>
        <v>1150.2355291666668</v>
      </c>
      <c r="O225" s="43">
        <f t="shared" si="85"/>
        <v>15048.914839930558</v>
      </c>
      <c r="P225" s="44"/>
      <c r="Q225" s="44">
        <f t="shared" si="86"/>
        <v>15048.914839930558</v>
      </c>
      <c r="R225" s="45">
        <f t="shared" si="87"/>
        <v>3265614.520264931</v>
      </c>
      <c r="S225" s="46">
        <f t="shared" si="88"/>
        <v>54176093.423750006</v>
      </c>
      <c r="T225" s="15"/>
      <c r="U225" s="15"/>
      <c r="V225">
        <f t="shared" si="78"/>
        <v>0</v>
      </c>
      <c r="W225">
        <f t="shared" si="79"/>
        <v>47.1</v>
      </c>
      <c r="X225">
        <f t="shared" si="80"/>
        <v>13.083333333333334</v>
      </c>
    </row>
    <row r="226" spans="2:24" x14ac:dyDescent="0.2">
      <c r="B226" s="3" t="s">
        <v>13</v>
      </c>
      <c r="C226" s="3">
        <v>218</v>
      </c>
      <c r="D226" s="3">
        <v>218</v>
      </c>
      <c r="E226" s="10">
        <v>49</v>
      </c>
      <c r="F226" s="16">
        <f t="shared" si="81"/>
        <v>0.4861111111111111</v>
      </c>
      <c r="G226" s="16">
        <f t="shared" si="82"/>
        <v>1.75</v>
      </c>
      <c r="H226" s="40">
        <f t="shared" si="75"/>
        <v>13.611111111111112</v>
      </c>
      <c r="I226">
        <f t="shared" si="76"/>
        <v>729.16666666666663</v>
      </c>
      <c r="J226">
        <f t="shared" si="89"/>
        <v>191.29499999999999</v>
      </c>
      <c r="K226" s="41">
        <f t="shared" si="77"/>
        <v>135.9455092592593</v>
      </c>
      <c r="L226" s="42">
        <f t="shared" si="83"/>
        <v>1056.4071759259259</v>
      </c>
      <c r="M226" s="47"/>
      <c r="N226" s="30">
        <f t="shared" si="84"/>
        <v>1056.4071759259259</v>
      </c>
      <c r="O226" s="43">
        <f t="shared" si="85"/>
        <v>14378.875450102882</v>
      </c>
      <c r="P226" s="44"/>
      <c r="Q226" s="44">
        <f t="shared" si="86"/>
        <v>14378.875450102882</v>
      </c>
      <c r="R226" s="45">
        <f t="shared" si="87"/>
        <v>3134594.8481224282</v>
      </c>
      <c r="S226" s="46">
        <f t="shared" si="88"/>
        <v>51763951.620370373</v>
      </c>
      <c r="T226" s="15"/>
      <c r="U226" s="15"/>
      <c r="V226">
        <f t="shared" si="78"/>
        <v>0</v>
      </c>
      <c r="W226">
        <f t="shared" si="79"/>
        <v>49</v>
      </c>
      <c r="X226">
        <f t="shared" si="80"/>
        <v>13.611111111111111</v>
      </c>
    </row>
    <row r="227" spans="2:24" x14ac:dyDescent="0.2">
      <c r="B227" s="3" t="s">
        <v>13</v>
      </c>
      <c r="C227" s="3">
        <v>219</v>
      </c>
      <c r="D227" s="3">
        <v>219</v>
      </c>
      <c r="E227" s="10">
        <v>50.6</v>
      </c>
      <c r="F227" s="16">
        <f t="shared" si="81"/>
        <v>0.38888888888888851</v>
      </c>
      <c r="G227" s="16">
        <f t="shared" si="82"/>
        <v>1.3999999999999986</v>
      </c>
      <c r="H227" s="40">
        <f t="shared" si="75"/>
        <v>14.055555555555557</v>
      </c>
      <c r="I227">
        <f t="shared" si="76"/>
        <v>583.3333333333328</v>
      </c>
      <c r="J227">
        <f t="shared" si="89"/>
        <v>191.29499999999999</v>
      </c>
      <c r="K227" s="41">
        <f t="shared" si="77"/>
        <v>144.96853148148151</v>
      </c>
      <c r="L227" s="42">
        <f t="shared" si="83"/>
        <v>919.59686481481424</v>
      </c>
      <c r="M227" s="47"/>
      <c r="N227" s="30">
        <f t="shared" si="84"/>
        <v>919.59686481481424</v>
      </c>
      <c r="O227" s="43">
        <f t="shared" si="85"/>
        <v>12925.444822119334</v>
      </c>
      <c r="P227" s="44"/>
      <c r="Q227" s="44">
        <f t="shared" si="86"/>
        <v>12925.444822119334</v>
      </c>
      <c r="R227" s="45">
        <f t="shared" si="87"/>
        <v>2830672.4160441342</v>
      </c>
      <c r="S227" s="46">
        <f t="shared" si="88"/>
        <v>46531601.359629601</v>
      </c>
      <c r="T227" s="15"/>
      <c r="U227" s="15"/>
      <c r="V227">
        <f t="shared" si="78"/>
        <v>0</v>
      </c>
      <c r="W227">
        <f t="shared" si="79"/>
        <v>50.6</v>
      </c>
      <c r="X227">
        <f t="shared" si="80"/>
        <v>14.055555555555555</v>
      </c>
    </row>
    <row r="228" spans="2:24" x14ac:dyDescent="0.2">
      <c r="B228" s="3" t="s">
        <v>13</v>
      </c>
      <c r="C228" s="3">
        <v>220</v>
      </c>
      <c r="D228" s="3">
        <v>220</v>
      </c>
      <c r="E228" s="10">
        <v>51.8</v>
      </c>
      <c r="F228" s="16">
        <f t="shared" si="81"/>
        <v>0.29166666666666685</v>
      </c>
      <c r="G228" s="16">
        <f t="shared" si="82"/>
        <v>1.0500000000000007</v>
      </c>
      <c r="H228" s="40">
        <f t="shared" si="75"/>
        <v>14.388888888888889</v>
      </c>
      <c r="I228">
        <f t="shared" si="76"/>
        <v>437.50000000000028</v>
      </c>
      <c r="J228">
        <f t="shared" si="89"/>
        <v>191.29499999999999</v>
      </c>
      <c r="K228" s="41">
        <f t="shared" si="77"/>
        <v>151.92604259259261</v>
      </c>
      <c r="L228" s="42">
        <f t="shared" si="83"/>
        <v>780.72104259259288</v>
      </c>
      <c r="M228" s="47"/>
      <c r="N228" s="30">
        <f t="shared" si="84"/>
        <v>780.72104259259288</v>
      </c>
      <c r="O228" s="43">
        <f t="shared" si="85"/>
        <v>11233.708335082309</v>
      </c>
      <c r="P228" s="44"/>
      <c r="Q228" s="44">
        <f t="shared" si="86"/>
        <v>11233.708335082309</v>
      </c>
      <c r="R228" s="45">
        <f t="shared" si="87"/>
        <v>2471415.833718108</v>
      </c>
      <c r="S228" s="46">
        <f t="shared" si="88"/>
        <v>40441350.006296314</v>
      </c>
      <c r="T228" s="15"/>
      <c r="U228" s="15"/>
      <c r="V228">
        <f t="shared" si="78"/>
        <v>0</v>
      </c>
      <c r="W228">
        <f t="shared" si="79"/>
        <v>51.8</v>
      </c>
      <c r="X228">
        <f t="shared" si="80"/>
        <v>14.388888888888888</v>
      </c>
    </row>
    <row r="229" spans="2:24" x14ac:dyDescent="0.2">
      <c r="B229" s="3" t="s">
        <v>13</v>
      </c>
      <c r="C229" s="3">
        <v>221</v>
      </c>
      <c r="D229" s="3">
        <v>221</v>
      </c>
      <c r="E229" s="10">
        <v>52.7</v>
      </c>
      <c r="F229" s="16">
        <f t="shared" si="81"/>
        <v>0.18055555555555614</v>
      </c>
      <c r="G229" s="16">
        <f t="shared" si="82"/>
        <v>0.65000000000000213</v>
      </c>
      <c r="H229" s="40">
        <f t="shared" si="75"/>
        <v>14.638888888888891</v>
      </c>
      <c r="I229">
        <f t="shared" si="76"/>
        <v>270.83333333333422</v>
      </c>
      <c r="J229">
        <f t="shared" si="89"/>
        <v>191.29499999999999</v>
      </c>
      <c r="K229" s="41">
        <f t="shared" si="77"/>
        <v>157.25118842592599</v>
      </c>
      <c r="L229" s="42">
        <f t="shared" si="83"/>
        <v>619.37952175926023</v>
      </c>
      <c r="M229" s="47"/>
      <c r="N229" s="30">
        <f t="shared" si="84"/>
        <v>619.37952175926023</v>
      </c>
      <c r="O229" s="43">
        <f t="shared" si="85"/>
        <v>9067.0279990869494</v>
      </c>
      <c r="P229" s="44"/>
      <c r="Q229" s="44">
        <f t="shared" si="86"/>
        <v>9067.0279990869494</v>
      </c>
      <c r="R229" s="45">
        <f t="shared" si="87"/>
        <v>2003813.1877982158</v>
      </c>
      <c r="S229" s="46">
        <f t="shared" si="88"/>
        <v>32641300.796713017</v>
      </c>
      <c r="T229" s="15"/>
      <c r="U229" s="15"/>
      <c r="V229">
        <f t="shared" si="78"/>
        <v>0</v>
      </c>
      <c r="W229">
        <f t="shared" si="79"/>
        <v>52.7</v>
      </c>
      <c r="X229">
        <f t="shared" si="80"/>
        <v>14.638888888888889</v>
      </c>
    </row>
    <row r="230" spans="2:24" x14ac:dyDescent="0.2">
      <c r="B230" s="3" t="s">
        <v>13</v>
      </c>
      <c r="C230" s="3">
        <v>222</v>
      </c>
      <c r="D230" s="3">
        <v>222</v>
      </c>
      <c r="E230" s="10">
        <v>53.1</v>
      </c>
      <c r="F230" s="16">
        <f t="shared" si="81"/>
        <v>0.11111111111111072</v>
      </c>
      <c r="G230" s="16">
        <f t="shared" si="82"/>
        <v>0.39999999999999858</v>
      </c>
      <c r="H230" s="40">
        <f t="shared" si="75"/>
        <v>14.750000000000002</v>
      </c>
      <c r="I230">
        <f t="shared" si="76"/>
        <v>166.66666666666606</v>
      </c>
      <c r="J230">
        <f t="shared" si="89"/>
        <v>191.29499999999999</v>
      </c>
      <c r="K230" s="41">
        <f t="shared" si="77"/>
        <v>159.64736250000004</v>
      </c>
      <c r="L230" s="42">
        <f t="shared" si="83"/>
        <v>517.60902916666601</v>
      </c>
      <c r="M230" s="47"/>
      <c r="N230" s="30">
        <f t="shared" si="84"/>
        <v>517.60902916666601</v>
      </c>
      <c r="O230" s="43">
        <f t="shared" si="85"/>
        <v>7634.7331802083245</v>
      </c>
      <c r="P230" s="44"/>
      <c r="Q230" s="44">
        <f t="shared" si="86"/>
        <v>7634.7331802083245</v>
      </c>
      <c r="R230" s="45">
        <f t="shared" si="87"/>
        <v>1694910.7660062481</v>
      </c>
      <c r="S230" s="46">
        <f t="shared" si="88"/>
        <v>27485039.448749967</v>
      </c>
      <c r="T230" s="15"/>
      <c r="U230" s="15"/>
      <c r="V230">
        <f t="shared" si="78"/>
        <v>0</v>
      </c>
      <c r="W230">
        <f t="shared" si="79"/>
        <v>53.1</v>
      </c>
      <c r="X230">
        <f t="shared" si="80"/>
        <v>14.75</v>
      </c>
    </row>
    <row r="231" spans="2:24" x14ac:dyDescent="0.2">
      <c r="B231" s="3" t="s">
        <v>13</v>
      </c>
      <c r="C231" s="3">
        <v>223</v>
      </c>
      <c r="D231" s="3">
        <v>223</v>
      </c>
      <c r="E231" s="10">
        <v>53.5</v>
      </c>
      <c r="F231" s="16">
        <f t="shared" si="81"/>
        <v>9.7222222222221627E-2</v>
      </c>
      <c r="G231" s="16">
        <f t="shared" si="82"/>
        <v>0.34999999999999787</v>
      </c>
      <c r="H231" s="40">
        <f t="shared" si="75"/>
        <v>14.861111111111112</v>
      </c>
      <c r="I231">
        <f t="shared" si="76"/>
        <v>145.83333333333243</v>
      </c>
      <c r="J231">
        <f t="shared" si="89"/>
        <v>191.29499999999999</v>
      </c>
      <c r="K231" s="41">
        <f t="shared" si="77"/>
        <v>162.06165509259262</v>
      </c>
      <c r="L231" s="42">
        <f t="shared" si="83"/>
        <v>499.18998842592504</v>
      </c>
      <c r="M231" s="47"/>
      <c r="N231" s="30">
        <f t="shared" si="84"/>
        <v>499.18998842592504</v>
      </c>
      <c r="O231" s="43">
        <f t="shared" si="85"/>
        <v>7418.5178835519418</v>
      </c>
      <c r="P231" s="44"/>
      <c r="Q231" s="44">
        <f t="shared" si="86"/>
        <v>7418.5178835519418</v>
      </c>
      <c r="R231" s="45">
        <f t="shared" si="87"/>
        <v>1654329.488032083</v>
      </c>
      <c r="S231" s="46">
        <f t="shared" si="88"/>
        <v>26706664.380786989</v>
      </c>
      <c r="T231" s="15"/>
      <c r="U231" s="15"/>
      <c r="V231">
        <f t="shared" si="78"/>
        <v>0</v>
      </c>
      <c r="W231">
        <f t="shared" si="79"/>
        <v>53.5</v>
      </c>
      <c r="X231">
        <f t="shared" si="80"/>
        <v>14.861111111111111</v>
      </c>
    </row>
    <row r="232" spans="2:24" x14ac:dyDescent="0.2">
      <c r="B232" s="3" t="s">
        <v>13</v>
      </c>
      <c r="C232" s="3">
        <v>224</v>
      </c>
      <c r="D232" s="3">
        <v>224</v>
      </c>
      <c r="E232" s="10">
        <v>53.8</v>
      </c>
      <c r="F232" s="16">
        <f t="shared" si="81"/>
        <v>9.7222222222222612E-2</v>
      </c>
      <c r="G232" s="16">
        <f t="shared" si="82"/>
        <v>0.35000000000000142</v>
      </c>
      <c r="H232" s="40">
        <f t="shared" si="75"/>
        <v>14.944444444444445</v>
      </c>
      <c r="I232">
        <f t="shared" si="76"/>
        <v>145.83333333333391</v>
      </c>
      <c r="J232">
        <f t="shared" si="89"/>
        <v>191.29499999999999</v>
      </c>
      <c r="K232" s="41">
        <f t="shared" si="77"/>
        <v>163.88426481481483</v>
      </c>
      <c r="L232" s="42">
        <f t="shared" si="83"/>
        <v>501.01259814814875</v>
      </c>
      <c r="M232" s="47"/>
      <c r="N232" s="30">
        <f t="shared" si="84"/>
        <v>501.01259814814875</v>
      </c>
      <c r="O232" s="43">
        <f t="shared" si="85"/>
        <v>7487.3549389917789</v>
      </c>
      <c r="P232" s="44"/>
      <c r="Q232" s="44">
        <f t="shared" si="86"/>
        <v>7487.3549389917789</v>
      </c>
      <c r="R232" s="45">
        <f t="shared" si="87"/>
        <v>1677167.5063341586</v>
      </c>
      <c r="S232" s="46">
        <f t="shared" si="88"/>
        <v>26954477.780370403</v>
      </c>
      <c r="T232" s="15"/>
      <c r="U232" s="15"/>
      <c r="V232">
        <f t="shared" si="78"/>
        <v>0</v>
      </c>
      <c r="W232">
        <f t="shared" si="79"/>
        <v>53.8</v>
      </c>
      <c r="X232">
        <f t="shared" si="80"/>
        <v>14.944444444444443</v>
      </c>
    </row>
    <row r="233" spans="2:24" x14ac:dyDescent="0.2">
      <c r="B233" s="3" t="s">
        <v>13</v>
      </c>
      <c r="C233" s="3">
        <v>225</v>
      </c>
      <c r="D233" s="3">
        <v>225</v>
      </c>
      <c r="E233" s="10">
        <v>54.2</v>
      </c>
      <c r="F233" s="16">
        <f t="shared" si="81"/>
        <v>0.1388888888888889</v>
      </c>
      <c r="G233" s="16">
        <f t="shared" si="82"/>
        <v>0.5</v>
      </c>
      <c r="H233" s="40">
        <f t="shared" si="75"/>
        <v>15.055555555555557</v>
      </c>
      <c r="I233">
        <f t="shared" si="76"/>
        <v>208.33333333333334</v>
      </c>
      <c r="J233">
        <f t="shared" si="89"/>
        <v>191.29499999999999</v>
      </c>
      <c r="K233" s="41">
        <f t="shared" si="77"/>
        <v>166.33026481481485</v>
      </c>
      <c r="L233" s="42">
        <f t="shared" si="83"/>
        <v>565.95859814814821</v>
      </c>
      <c r="M233" s="47"/>
      <c r="N233" s="30">
        <f t="shared" si="84"/>
        <v>565.95859814814821</v>
      </c>
      <c r="O233" s="43">
        <f t="shared" si="85"/>
        <v>8520.8211165637877</v>
      </c>
      <c r="P233" s="44"/>
      <c r="Q233" s="44">
        <f t="shared" si="86"/>
        <v>8520.8211165637877</v>
      </c>
      <c r="R233" s="45">
        <f t="shared" si="87"/>
        <v>1917184.7512268522</v>
      </c>
      <c r="S233" s="46">
        <f t="shared" si="88"/>
        <v>30674956.019629635</v>
      </c>
      <c r="T233" s="15"/>
      <c r="U233" s="15"/>
      <c r="V233">
        <f t="shared" si="78"/>
        <v>0</v>
      </c>
      <c r="W233">
        <f t="shared" si="79"/>
        <v>54.2</v>
      </c>
      <c r="X233">
        <f t="shared" si="80"/>
        <v>15.055555555555555</v>
      </c>
    </row>
    <row r="234" spans="2:24" x14ac:dyDescent="0.2">
      <c r="B234" s="3" t="s">
        <v>13</v>
      </c>
      <c r="C234" s="3">
        <v>226</v>
      </c>
      <c r="D234" s="3">
        <v>226</v>
      </c>
      <c r="E234" s="10">
        <v>54.8</v>
      </c>
      <c r="F234" s="16">
        <f t="shared" si="81"/>
        <v>0.15277777777777699</v>
      </c>
      <c r="G234" s="16">
        <f t="shared" si="82"/>
        <v>0.54999999999999716</v>
      </c>
      <c r="H234" s="40">
        <f t="shared" si="75"/>
        <v>15.222222222222221</v>
      </c>
      <c r="I234">
        <f t="shared" si="76"/>
        <v>229.16666666666549</v>
      </c>
      <c r="J234">
        <f t="shared" si="89"/>
        <v>191.29499999999999</v>
      </c>
      <c r="K234" s="41">
        <f t="shared" si="77"/>
        <v>170.03323703703703</v>
      </c>
      <c r="L234" s="42">
        <f t="shared" si="83"/>
        <v>590.49490370370245</v>
      </c>
      <c r="M234" s="47"/>
      <c r="N234" s="30">
        <f t="shared" si="84"/>
        <v>590.49490370370245</v>
      </c>
      <c r="O234" s="43">
        <f t="shared" si="85"/>
        <v>8988.64464526747</v>
      </c>
      <c r="P234" s="44"/>
      <c r="Q234" s="44">
        <f t="shared" si="86"/>
        <v>8988.64464526747</v>
      </c>
      <c r="R234" s="45">
        <f t="shared" si="87"/>
        <v>2031433.6898304482</v>
      </c>
      <c r="S234" s="46">
        <f t="shared" si="88"/>
        <v>32359120.722962894</v>
      </c>
      <c r="T234" s="15"/>
      <c r="U234" s="15"/>
      <c r="V234">
        <f t="shared" si="78"/>
        <v>0</v>
      </c>
      <c r="W234">
        <f t="shared" si="79"/>
        <v>54.8</v>
      </c>
      <c r="X234">
        <f t="shared" si="80"/>
        <v>15.222222222222221</v>
      </c>
    </row>
    <row r="235" spans="2:24" x14ac:dyDescent="0.2">
      <c r="B235" s="3" t="s">
        <v>13</v>
      </c>
      <c r="C235" s="3">
        <v>227</v>
      </c>
      <c r="D235" s="3">
        <v>227</v>
      </c>
      <c r="E235" s="10">
        <v>55.3</v>
      </c>
      <c r="F235" s="16">
        <f t="shared" si="81"/>
        <v>0.1388888888888889</v>
      </c>
      <c r="G235" s="16">
        <f t="shared" si="82"/>
        <v>0.5</v>
      </c>
      <c r="H235" s="40">
        <f t="shared" si="75"/>
        <v>15.361111111111111</v>
      </c>
      <c r="I235">
        <f t="shared" si="76"/>
        <v>208.33333333333334</v>
      </c>
      <c r="J235">
        <f t="shared" si="89"/>
        <v>191.29499999999999</v>
      </c>
      <c r="K235" s="41">
        <f t="shared" si="77"/>
        <v>173.1501884259259</v>
      </c>
      <c r="L235" s="42">
        <f t="shared" si="83"/>
        <v>572.77852175925921</v>
      </c>
      <c r="M235" s="47"/>
      <c r="N235" s="30">
        <f t="shared" si="84"/>
        <v>572.77852175925921</v>
      </c>
      <c r="O235" s="43">
        <f t="shared" si="85"/>
        <v>8798.5145148019528</v>
      </c>
      <c r="P235" s="44"/>
      <c r="Q235" s="44">
        <f t="shared" si="86"/>
        <v>8798.5145148019528</v>
      </c>
      <c r="R235" s="45">
        <f t="shared" si="87"/>
        <v>1997262.7948600433</v>
      </c>
      <c r="S235" s="46">
        <f t="shared" si="88"/>
        <v>31674652.253287029</v>
      </c>
      <c r="T235" s="15"/>
      <c r="U235" s="15"/>
      <c r="V235">
        <f t="shared" si="78"/>
        <v>0</v>
      </c>
      <c r="W235">
        <f t="shared" si="79"/>
        <v>55.3</v>
      </c>
      <c r="X235">
        <f t="shared" si="80"/>
        <v>15.361111111111111</v>
      </c>
    </row>
    <row r="236" spans="2:24" x14ac:dyDescent="0.2">
      <c r="B236" s="3" t="s">
        <v>13</v>
      </c>
      <c r="C236" s="3">
        <v>228</v>
      </c>
      <c r="D236" s="3">
        <v>228</v>
      </c>
      <c r="E236" s="10">
        <v>55.8</v>
      </c>
      <c r="F236" s="16">
        <f t="shared" si="81"/>
        <v>0.12500000000000078</v>
      </c>
      <c r="G236" s="16">
        <f t="shared" si="82"/>
        <v>0.45000000000000284</v>
      </c>
      <c r="H236" s="40">
        <f t="shared" si="75"/>
        <v>15.5</v>
      </c>
      <c r="I236">
        <f t="shared" si="76"/>
        <v>187.50000000000117</v>
      </c>
      <c r="J236">
        <f t="shared" si="89"/>
        <v>191.29499999999999</v>
      </c>
      <c r="K236" s="41">
        <f t="shared" si="77"/>
        <v>176.29544999999999</v>
      </c>
      <c r="L236" s="42">
        <f t="shared" si="83"/>
        <v>555.09045000000117</v>
      </c>
      <c r="M236" s="47"/>
      <c r="N236" s="30">
        <f t="shared" si="84"/>
        <v>555.09045000000117</v>
      </c>
      <c r="O236" s="43">
        <f t="shared" si="85"/>
        <v>8603.9019750000189</v>
      </c>
      <c r="P236" s="44"/>
      <c r="Q236" s="44">
        <f t="shared" si="86"/>
        <v>8603.9019750000189</v>
      </c>
      <c r="R236" s="45">
        <f t="shared" si="87"/>
        <v>1961689.6503000043</v>
      </c>
      <c r="S236" s="46">
        <f t="shared" si="88"/>
        <v>30974047.110000066</v>
      </c>
      <c r="T236" s="15"/>
      <c r="U236" s="15"/>
      <c r="V236">
        <f t="shared" si="78"/>
        <v>0</v>
      </c>
      <c r="W236">
        <f t="shared" si="79"/>
        <v>55.8</v>
      </c>
      <c r="X236">
        <f t="shared" si="80"/>
        <v>15.499999999999998</v>
      </c>
    </row>
    <row r="237" spans="2:24" x14ac:dyDescent="0.2">
      <c r="B237" s="3" t="s">
        <v>13</v>
      </c>
      <c r="C237" s="3">
        <v>229</v>
      </c>
      <c r="D237" s="3">
        <v>229</v>
      </c>
      <c r="E237" s="10">
        <v>56.2</v>
      </c>
      <c r="F237" s="16">
        <f t="shared" si="81"/>
        <v>9.7222222222222612E-2</v>
      </c>
      <c r="G237" s="16">
        <f t="shared" si="82"/>
        <v>0.35000000000000142</v>
      </c>
      <c r="H237" s="40">
        <f t="shared" si="75"/>
        <v>15.611111111111112</v>
      </c>
      <c r="I237">
        <f t="shared" si="76"/>
        <v>145.83333333333391</v>
      </c>
      <c r="J237">
        <f t="shared" si="89"/>
        <v>191.29499999999999</v>
      </c>
      <c r="K237" s="41">
        <f t="shared" si="77"/>
        <v>178.83204259259264</v>
      </c>
      <c r="L237" s="42">
        <f t="shared" si="83"/>
        <v>515.96037592592654</v>
      </c>
      <c r="M237" s="47"/>
      <c r="N237" s="30">
        <f t="shared" si="84"/>
        <v>515.96037592592654</v>
      </c>
      <c r="O237" s="43">
        <f t="shared" si="85"/>
        <v>8054.7147575102981</v>
      </c>
      <c r="P237" s="44"/>
      <c r="Q237" s="44">
        <f t="shared" si="86"/>
        <v>8054.7147575102981</v>
      </c>
      <c r="R237" s="45">
        <f t="shared" si="87"/>
        <v>1844529.6794698583</v>
      </c>
      <c r="S237" s="46">
        <f t="shared" si="88"/>
        <v>28996973.127037074</v>
      </c>
      <c r="T237" s="15"/>
      <c r="U237" s="15"/>
      <c r="V237">
        <f t="shared" si="78"/>
        <v>0</v>
      </c>
      <c r="W237">
        <f t="shared" si="79"/>
        <v>56.2</v>
      </c>
      <c r="X237">
        <f t="shared" si="80"/>
        <v>15.611111111111111</v>
      </c>
    </row>
    <row r="238" spans="2:24" x14ac:dyDescent="0.2">
      <c r="B238" s="3" t="s">
        <v>13</v>
      </c>
      <c r="C238" s="3">
        <v>230</v>
      </c>
      <c r="D238" s="3">
        <v>230</v>
      </c>
      <c r="E238" s="10">
        <v>56.5</v>
      </c>
      <c r="F238" s="16">
        <f t="shared" si="81"/>
        <v>4.1666666666666269E-2</v>
      </c>
      <c r="G238" s="16">
        <f t="shared" si="82"/>
        <v>0.14999999999999858</v>
      </c>
      <c r="H238" s="40">
        <f t="shared" si="75"/>
        <v>15.694444444444445</v>
      </c>
      <c r="I238">
        <f t="shared" si="76"/>
        <v>62.499999999999403</v>
      </c>
      <c r="J238">
        <f t="shared" si="89"/>
        <v>191.29499999999999</v>
      </c>
      <c r="K238" s="41">
        <f t="shared" si="77"/>
        <v>180.74637731481482</v>
      </c>
      <c r="L238" s="42">
        <f t="shared" si="83"/>
        <v>434.54137731481421</v>
      </c>
      <c r="M238" s="47"/>
      <c r="N238" s="30">
        <f t="shared" si="84"/>
        <v>434.54137731481421</v>
      </c>
      <c r="O238" s="43">
        <f t="shared" si="85"/>
        <v>6819.8855050797229</v>
      </c>
      <c r="P238" s="44"/>
      <c r="Q238" s="44">
        <f t="shared" si="86"/>
        <v>6819.8855050797229</v>
      </c>
      <c r="R238" s="45">
        <f t="shared" si="87"/>
        <v>1568573.6661683363</v>
      </c>
      <c r="S238" s="46">
        <f t="shared" si="88"/>
        <v>24551587.818287004</v>
      </c>
      <c r="T238" s="15"/>
      <c r="U238" s="15"/>
      <c r="V238">
        <f t="shared" si="78"/>
        <v>0</v>
      </c>
      <c r="W238">
        <f t="shared" si="79"/>
        <v>56.5</v>
      </c>
      <c r="X238">
        <f t="shared" si="80"/>
        <v>15.694444444444445</v>
      </c>
    </row>
    <row r="239" spans="2:24" x14ac:dyDescent="0.2">
      <c r="B239" s="3" t="s">
        <v>13</v>
      </c>
      <c r="C239" s="3">
        <v>231</v>
      </c>
      <c r="D239" s="3">
        <v>231</v>
      </c>
      <c r="E239" s="10">
        <v>56.5</v>
      </c>
      <c r="F239" s="16">
        <f t="shared" si="81"/>
        <v>-4.1666666666666269E-2</v>
      </c>
      <c r="G239" s="16">
        <f t="shared" si="82"/>
        <v>-0.14999999999999858</v>
      </c>
      <c r="H239" s="40">
        <f t="shared" si="75"/>
        <v>15.694444444444445</v>
      </c>
      <c r="I239">
        <f t="shared" si="76"/>
        <v>-62.499999999999403</v>
      </c>
      <c r="J239">
        <f t="shared" si="89"/>
        <v>191.29499999999999</v>
      </c>
      <c r="K239" s="41">
        <f t="shared" si="77"/>
        <v>180.74637731481482</v>
      </c>
      <c r="L239" s="42">
        <f t="shared" si="83"/>
        <v>309.54137731481541</v>
      </c>
      <c r="M239" s="47"/>
      <c r="N239" s="30">
        <f t="shared" si="84"/>
        <v>309.54137731481541</v>
      </c>
      <c r="O239" s="43">
        <f t="shared" si="85"/>
        <v>4858.0799495241863</v>
      </c>
      <c r="P239" s="44"/>
      <c r="Q239" s="44">
        <f t="shared" si="86"/>
        <v>4858.0799495241863</v>
      </c>
      <c r="R239" s="45">
        <f t="shared" si="87"/>
        <v>1122216.468340087</v>
      </c>
      <c r="S239" s="46">
        <f t="shared" si="88"/>
        <v>17489087.818287071</v>
      </c>
      <c r="T239" s="15"/>
      <c r="U239" s="15"/>
      <c r="V239">
        <f t="shared" si="78"/>
        <v>0</v>
      </c>
      <c r="W239">
        <f t="shared" si="79"/>
        <v>56.5</v>
      </c>
      <c r="X239">
        <f t="shared" si="80"/>
        <v>15.694444444444445</v>
      </c>
    </row>
    <row r="240" spans="2:24" x14ac:dyDescent="0.2">
      <c r="B240" s="3" t="s">
        <v>13</v>
      </c>
      <c r="C240" s="3">
        <v>232</v>
      </c>
      <c r="D240" s="3">
        <v>232</v>
      </c>
      <c r="E240" s="10">
        <v>56.2</v>
      </c>
      <c r="F240" s="16">
        <f t="shared" si="81"/>
        <v>-0.2222222222222224</v>
      </c>
      <c r="G240" s="16">
        <f t="shared" si="82"/>
        <v>-0.80000000000000071</v>
      </c>
      <c r="H240" s="40">
        <f t="shared" si="75"/>
        <v>15.611111111111112</v>
      </c>
      <c r="I240">
        <f t="shared" si="76"/>
        <v>-333.3333333333336</v>
      </c>
      <c r="J240">
        <f t="shared" si="89"/>
        <v>191.29499999999999</v>
      </c>
      <c r="K240" s="41">
        <f t="shared" si="77"/>
        <v>178.83204259259264</v>
      </c>
      <c r="L240" s="42">
        <f t="shared" si="83"/>
        <v>36.793709259259032</v>
      </c>
      <c r="M240" s="47"/>
      <c r="N240" s="30">
        <f t="shared" si="84"/>
        <v>36.793709259259032</v>
      </c>
      <c r="O240" s="43">
        <f t="shared" si="85"/>
        <v>574.39068343621045</v>
      </c>
      <c r="P240" s="44"/>
      <c r="Q240" s="44">
        <f t="shared" si="86"/>
        <v>574.39068343621045</v>
      </c>
      <c r="R240" s="45">
        <f t="shared" si="87"/>
        <v>133258.63855720081</v>
      </c>
      <c r="S240" s="46">
        <f t="shared" si="88"/>
        <v>2067806.4603703576</v>
      </c>
      <c r="T240" s="15"/>
      <c r="U240" s="15"/>
      <c r="V240">
        <f t="shared" si="78"/>
        <v>0</v>
      </c>
      <c r="W240">
        <f t="shared" si="79"/>
        <v>56.2</v>
      </c>
      <c r="X240">
        <f t="shared" si="80"/>
        <v>15.611111111111111</v>
      </c>
    </row>
    <row r="241" spans="2:24" x14ac:dyDescent="0.2">
      <c r="B241" s="3" t="s">
        <v>13</v>
      </c>
      <c r="C241" s="3">
        <v>233</v>
      </c>
      <c r="D241" s="3">
        <v>233</v>
      </c>
      <c r="E241" s="10">
        <v>54.9</v>
      </c>
      <c r="F241" s="16">
        <f t="shared" si="81"/>
        <v>-0.45833333333333393</v>
      </c>
      <c r="G241" s="16">
        <f t="shared" si="82"/>
        <v>-1.6500000000000021</v>
      </c>
      <c r="H241" s="40">
        <f t="shared" si="75"/>
        <v>15.25</v>
      </c>
      <c r="I241">
        <f t="shared" si="76"/>
        <v>-687.50000000000091</v>
      </c>
      <c r="J241">
        <f t="shared" si="89"/>
        <v>191.29499999999999</v>
      </c>
      <c r="K241" s="41">
        <f t="shared" si="77"/>
        <v>170.65436249999999</v>
      </c>
      <c r="L241" s="42">
        <f t="shared" si="83"/>
        <v>-325.55063750000096</v>
      </c>
      <c r="M241" s="30">
        <f>I241+J241+K241</f>
        <v>-325.55063750000096</v>
      </c>
      <c r="N241" s="30"/>
      <c r="O241" s="43">
        <f t="shared" si="85"/>
        <v>-4964.647221875015</v>
      </c>
      <c r="P241" s="44">
        <f>(M241*H241)</f>
        <v>-4964.647221875015</v>
      </c>
      <c r="Q241" s="44"/>
      <c r="R241" s="45">
        <f>P241*C241</f>
        <v>-1156762.8026968786</v>
      </c>
      <c r="S241" s="46">
        <f t="shared" ref="S241:S264" si="90">P241*3600</f>
        <v>-17872729.998750053</v>
      </c>
      <c r="T241" s="15"/>
      <c r="U241" s="15"/>
      <c r="V241">
        <f t="shared" si="78"/>
        <v>0</v>
      </c>
      <c r="W241">
        <f t="shared" si="79"/>
        <v>54.9</v>
      </c>
      <c r="X241">
        <f t="shared" si="80"/>
        <v>15.25</v>
      </c>
    </row>
    <row r="242" spans="2:24" x14ac:dyDescent="0.2">
      <c r="B242" s="3" t="s">
        <v>13</v>
      </c>
      <c r="C242" s="3">
        <v>234</v>
      </c>
      <c r="D242" s="3">
        <v>234</v>
      </c>
      <c r="E242" s="10">
        <v>52.9</v>
      </c>
      <c r="F242" s="16">
        <f t="shared" si="81"/>
        <v>-0.54166666666666641</v>
      </c>
      <c r="G242" s="16">
        <f t="shared" si="82"/>
        <v>-1.9499999999999993</v>
      </c>
      <c r="H242" s="40">
        <f t="shared" si="75"/>
        <v>14.694444444444445</v>
      </c>
      <c r="I242">
        <f t="shared" si="76"/>
        <v>-812.49999999999966</v>
      </c>
      <c r="J242">
        <f t="shared" si="89"/>
        <v>191.29499999999999</v>
      </c>
      <c r="K242" s="41">
        <f t="shared" si="77"/>
        <v>158.44701064814817</v>
      </c>
      <c r="L242" s="42">
        <f t="shared" si="83"/>
        <v>-462.75798935185151</v>
      </c>
      <c r="M242" s="30">
        <f>I242+J242+K242</f>
        <v>-462.75798935185151</v>
      </c>
      <c r="N242" s="30"/>
      <c r="O242" s="43">
        <f t="shared" si="85"/>
        <v>-6799.9715657535962</v>
      </c>
      <c r="P242" s="44">
        <f>(M242*H242)</f>
        <v>-6799.9715657535962</v>
      </c>
      <c r="Q242" s="44"/>
      <c r="R242" s="45">
        <f>P242*C242</f>
        <v>-1591193.3463863416</v>
      </c>
      <c r="S242" s="46">
        <f t="shared" si="90"/>
        <v>-24479897.636712946</v>
      </c>
      <c r="T242" s="15"/>
      <c r="U242" s="15"/>
      <c r="V242">
        <f t="shared" si="78"/>
        <v>0</v>
      </c>
      <c r="W242">
        <f t="shared" si="79"/>
        <v>52.9</v>
      </c>
      <c r="X242">
        <f t="shared" si="80"/>
        <v>14.694444444444443</v>
      </c>
    </row>
    <row r="243" spans="2:24" x14ac:dyDescent="0.2">
      <c r="B243" s="3" t="s">
        <v>13</v>
      </c>
      <c r="C243" s="3">
        <v>235</v>
      </c>
      <c r="D243" s="3">
        <v>235</v>
      </c>
      <c r="E243" s="10">
        <v>51</v>
      </c>
      <c r="F243" s="16">
        <f t="shared" si="81"/>
        <v>-0.43055555555555575</v>
      </c>
      <c r="G243" s="16">
        <f t="shared" si="82"/>
        <v>-1.5500000000000007</v>
      </c>
      <c r="H243" s="40">
        <f t="shared" si="75"/>
        <v>14.166666666666668</v>
      </c>
      <c r="I243">
        <f t="shared" si="76"/>
        <v>-645.8333333333336</v>
      </c>
      <c r="J243">
        <f t="shared" si="89"/>
        <v>191.29499999999999</v>
      </c>
      <c r="K243" s="41">
        <f t="shared" si="77"/>
        <v>147.26958333333337</v>
      </c>
      <c r="L243" s="42">
        <f t="shared" si="83"/>
        <v>-307.2687500000003</v>
      </c>
      <c r="M243" s="30">
        <f>I243+J243+K243</f>
        <v>-307.2687500000003</v>
      </c>
      <c r="N243" s="30"/>
      <c r="O243" s="43">
        <f t="shared" si="85"/>
        <v>-4352.9739583333376</v>
      </c>
      <c r="P243" s="44">
        <f>(M243*H243)</f>
        <v>-4352.9739583333376</v>
      </c>
      <c r="Q243" s="44"/>
      <c r="R243" s="45">
        <f>P243*C243</f>
        <v>-1022948.8802083343</v>
      </c>
      <c r="S243" s="46">
        <f t="shared" si="90"/>
        <v>-15670706.250000015</v>
      </c>
      <c r="T243" s="15"/>
      <c r="U243" s="15"/>
      <c r="V243">
        <f t="shared" si="78"/>
        <v>0</v>
      </c>
      <c r="W243">
        <f t="shared" si="79"/>
        <v>51</v>
      </c>
      <c r="X243">
        <f t="shared" si="80"/>
        <v>14.166666666666666</v>
      </c>
    </row>
    <row r="244" spans="2:24" x14ac:dyDescent="0.2">
      <c r="B244" s="3" t="s">
        <v>13</v>
      </c>
      <c r="C244" s="3">
        <v>236</v>
      </c>
      <c r="D244" s="3">
        <v>236</v>
      </c>
      <c r="E244" s="10">
        <v>49.8</v>
      </c>
      <c r="F244" s="16">
        <f t="shared" si="81"/>
        <v>-0.24999999999999961</v>
      </c>
      <c r="G244" s="16">
        <f t="shared" si="82"/>
        <v>-0.89999999999999858</v>
      </c>
      <c r="H244" s="40">
        <f t="shared" si="75"/>
        <v>13.833333333333334</v>
      </c>
      <c r="I244">
        <f t="shared" si="76"/>
        <v>-374.99999999999943</v>
      </c>
      <c r="J244">
        <f t="shared" si="89"/>
        <v>191.29499999999999</v>
      </c>
      <c r="K244" s="41">
        <f t="shared" si="77"/>
        <v>140.42078333333333</v>
      </c>
      <c r="L244" s="42">
        <f t="shared" si="83"/>
        <v>-43.284216666666111</v>
      </c>
      <c r="M244" s="30">
        <f>I244+J244+K244</f>
        <v>-43.284216666666111</v>
      </c>
      <c r="N244" s="30"/>
      <c r="O244" s="43">
        <f t="shared" si="85"/>
        <v>-598.76499722221456</v>
      </c>
      <c r="P244" s="44">
        <f>(M244*H244)</f>
        <v>-598.76499722221456</v>
      </c>
      <c r="Q244" s="44"/>
      <c r="R244" s="45">
        <f>P244*C244</f>
        <v>-141308.53934444263</v>
      </c>
      <c r="S244" s="46">
        <f t="shared" si="90"/>
        <v>-2155553.9899999723</v>
      </c>
      <c r="T244" s="15"/>
      <c r="U244" s="15"/>
      <c r="V244">
        <f t="shared" si="78"/>
        <v>0</v>
      </c>
      <c r="W244">
        <f t="shared" si="79"/>
        <v>49.8</v>
      </c>
      <c r="X244">
        <f t="shared" si="80"/>
        <v>13.833333333333332</v>
      </c>
    </row>
    <row r="245" spans="2:24" x14ac:dyDescent="0.2">
      <c r="B245" s="3" t="s">
        <v>13</v>
      </c>
      <c r="C245" s="3">
        <v>237</v>
      </c>
      <c r="D245" s="3">
        <v>237</v>
      </c>
      <c r="E245" s="10">
        <v>49.2</v>
      </c>
      <c r="F245" s="16">
        <f t="shared" si="81"/>
        <v>-0.19444444444444425</v>
      </c>
      <c r="G245" s="16">
        <f t="shared" si="82"/>
        <v>-0.69999999999999929</v>
      </c>
      <c r="H245" s="40">
        <f t="shared" si="75"/>
        <v>13.666666666666668</v>
      </c>
      <c r="I245">
        <f t="shared" si="76"/>
        <v>-291.6666666666664</v>
      </c>
      <c r="J245">
        <f t="shared" si="89"/>
        <v>191.29499999999999</v>
      </c>
      <c r="K245" s="41">
        <f t="shared" si="77"/>
        <v>137.05753333333334</v>
      </c>
      <c r="L245" s="42">
        <f t="shared" si="83"/>
        <v>36.685866666666925</v>
      </c>
      <c r="M245" s="47"/>
      <c r="N245" s="30">
        <f>I245+J245+K245</f>
        <v>36.685866666666925</v>
      </c>
      <c r="O245" s="43">
        <f t="shared" si="85"/>
        <v>501.37351111111468</v>
      </c>
      <c r="P245" s="44"/>
      <c r="Q245" s="44">
        <f>(N245*H245)</f>
        <v>501.37351111111468</v>
      </c>
      <c r="R245" s="45">
        <f>Q245*C245</f>
        <v>118825.52213333418</v>
      </c>
      <c r="S245" s="46">
        <f>Q245*3600</f>
        <v>1804944.6400000129</v>
      </c>
      <c r="T245" s="15"/>
      <c r="U245" s="15"/>
      <c r="V245">
        <f t="shared" si="78"/>
        <v>0</v>
      </c>
      <c r="W245">
        <f t="shared" si="79"/>
        <v>49.2</v>
      </c>
      <c r="X245">
        <f t="shared" si="80"/>
        <v>13.666666666666668</v>
      </c>
    </row>
    <row r="246" spans="2:24" x14ac:dyDescent="0.2">
      <c r="B246" s="3" t="s">
        <v>13</v>
      </c>
      <c r="C246" s="3">
        <v>238</v>
      </c>
      <c r="D246" s="3">
        <v>238</v>
      </c>
      <c r="E246" s="10">
        <v>48.4</v>
      </c>
      <c r="F246" s="16">
        <f t="shared" si="81"/>
        <v>-0.31944444444444503</v>
      </c>
      <c r="G246" s="16">
        <f t="shared" si="82"/>
        <v>-1.1500000000000021</v>
      </c>
      <c r="H246" s="40">
        <f t="shared" si="75"/>
        <v>13.444444444444445</v>
      </c>
      <c r="I246">
        <f t="shared" si="76"/>
        <v>-479.16666666666754</v>
      </c>
      <c r="J246">
        <f t="shared" si="89"/>
        <v>191.29499999999999</v>
      </c>
      <c r="K246" s="41">
        <f t="shared" si="77"/>
        <v>132.63661481481481</v>
      </c>
      <c r="L246" s="42">
        <f t="shared" si="83"/>
        <v>-155.23505185185277</v>
      </c>
      <c r="M246" s="30">
        <f t="shared" ref="M246:M260" si="91">I246+J246+K246</f>
        <v>-155.23505185185277</v>
      </c>
      <c r="N246" s="30"/>
      <c r="O246" s="43">
        <f t="shared" si="85"/>
        <v>-2087.0490304526875</v>
      </c>
      <c r="P246" s="44">
        <f t="shared" ref="P246:P260" si="92">(M246*H246)</f>
        <v>-2087.0490304526875</v>
      </c>
      <c r="Q246" s="44"/>
      <c r="R246" s="45">
        <f t="shared" ref="R246:R260" si="93">P246*C246</f>
        <v>-496717.6692477396</v>
      </c>
      <c r="S246" s="46">
        <f t="shared" si="90"/>
        <v>-7513376.5096296752</v>
      </c>
      <c r="T246" s="15"/>
      <c r="U246" s="15"/>
      <c r="V246">
        <f t="shared" si="78"/>
        <v>0</v>
      </c>
      <c r="W246">
        <f t="shared" si="79"/>
        <v>48.4</v>
      </c>
      <c r="X246">
        <f t="shared" si="80"/>
        <v>13.444444444444443</v>
      </c>
    </row>
    <row r="247" spans="2:24" x14ac:dyDescent="0.2">
      <c r="B247" s="3" t="s">
        <v>13</v>
      </c>
      <c r="C247" s="3">
        <v>239</v>
      </c>
      <c r="D247" s="3">
        <v>239</v>
      </c>
      <c r="E247" s="10">
        <v>46.9</v>
      </c>
      <c r="F247" s="16">
        <f t="shared" si="81"/>
        <v>-0.56944444444444464</v>
      </c>
      <c r="G247" s="16">
        <f t="shared" si="82"/>
        <v>-2.0500000000000007</v>
      </c>
      <c r="H247" s="40">
        <f t="shared" si="75"/>
        <v>13.027777777777779</v>
      </c>
      <c r="I247">
        <f t="shared" si="76"/>
        <v>-854.16666666666697</v>
      </c>
      <c r="J247">
        <f t="shared" si="89"/>
        <v>191.29499999999999</v>
      </c>
      <c r="K247" s="41">
        <f t="shared" si="77"/>
        <v>124.54273287037039</v>
      </c>
      <c r="L247" s="42">
        <f t="shared" si="83"/>
        <v>-538.32893379629661</v>
      </c>
      <c r="M247" s="30">
        <f t="shared" si="91"/>
        <v>-538.32893379629661</v>
      </c>
      <c r="N247" s="30"/>
      <c r="O247" s="43">
        <f t="shared" si="85"/>
        <v>-7013.2297208461978</v>
      </c>
      <c r="P247" s="44">
        <f t="shared" si="92"/>
        <v>-7013.2297208461978</v>
      </c>
      <c r="Q247" s="44"/>
      <c r="R247" s="45">
        <f t="shared" si="93"/>
        <v>-1676161.9032822412</v>
      </c>
      <c r="S247" s="46">
        <f t="shared" si="90"/>
        <v>-25247626.995046314</v>
      </c>
      <c r="T247" s="15"/>
      <c r="U247" s="15"/>
      <c r="V247">
        <f t="shared" si="78"/>
        <v>0</v>
      </c>
      <c r="W247">
        <f t="shared" si="79"/>
        <v>46.9</v>
      </c>
      <c r="X247">
        <f t="shared" si="80"/>
        <v>13.027777777777777</v>
      </c>
    </row>
    <row r="248" spans="2:24" x14ac:dyDescent="0.2">
      <c r="B248" s="3" t="s">
        <v>13</v>
      </c>
      <c r="C248" s="3">
        <v>240</v>
      </c>
      <c r="D248" s="3">
        <v>240</v>
      </c>
      <c r="E248" s="10">
        <v>44.3</v>
      </c>
      <c r="F248" s="16">
        <f t="shared" si="81"/>
        <v>-0.74999999999999978</v>
      </c>
      <c r="G248" s="16">
        <f t="shared" si="82"/>
        <v>-2.6999999999999993</v>
      </c>
      <c r="H248" s="40">
        <f t="shared" si="75"/>
        <v>12.305555555555555</v>
      </c>
      <c r="I248">
        <f t="shared" si="76"/>
        <v>-1124.9999999999998</v>
      </c>
      <c r="J248">
        <f t="shared" si="89"/>
        <v>191.29499999999999</v>
      </c>
      <c r="K248" s="41">
        <f t="shared" si="77"/>
        <v>111.11691064814815</v>
      </c>
      <c r="L248" s="42">
        <f t="shared" si="83"/>
        <v>-822.58808935185164</v>
      </c>
      <c r="M248" s="30">
        <f t="shared" si="91"/>
        <v>-822.58808935185164</v>
      </c>
      <c r="N248" s="30"/>
      <c r="O248" s="43">
        <f t="shared" si="85"/>
        <v>-10122.403432857507</v>
      </c>
      <c r="P248" s="44">
        <f t="shared" si="92"/>
        <v>-10122.403432857507</v>
      </c>
      <c r="Q248" s="44"/>
      <c r="R248" s="45">
        <f t="shared" si="93"/>
        <v>-2429376.8238858017</v>
      </c>
      <c r="S248" s="46">
        <f t="shared" si="90"/>
        <v>-36440652.358287029</v>
      </c>
      <c r="T248" s="15"/>
      <c r="U248" s="15"/>
      <c r="V248">
        <f t="shared" si="78"/>
        <v>0</v>
      </c>
      <c r="W248">
        <f t="shared" si="79"/>
        <v>44.3</v>
      </c>
      <c r="X248">
        <f t="shared" si="80"/>
        <v>12.305555555555554</v>
      </c>
    </row>
    <row r="249" spans="2:24" x14ac:dyDescent="0.2">
      <c r="B249" s="3" t="s">
        <v>13</v>
      </c>
      <c r="C249" s="3">
        <v>241</v>
      </c>
      <c r="D249" s="3">
        <v>241</v>
      </c>
      <c r="E249" s="10">
        <v>41.5</v>
      </c>
      <c r="F249" s="16">
        <f t="shared" si="81"/>
        <v>-0.6666666666666663</v>
      </c>
      <c r="G249" s="16">
        <f t="shared" si="82"/>
        <v>-2.3999999999999986</v>
      </c>
      <c r="H249" s="40">
        <f t="shared" si="75"/>
        <v>11.527777777777779</v>
      </c>
      <c r="I249">
        <f t="shared" si="76"/>
        <v>-999.99999999999943</v>
      </c>
      <c r="J249">
        <f t="shared" si="89"/>
        <v>191.29499999999999</v>
      </c>
      <c r="K249" s="41">
        <f t="shared" si="77"/>
        <v>97.514432870370371</v>
      </c>
      <c r="L249" s="42">
        <f t="shared" si="83"/>
        <v>-711.19056712962913</v>
      </c>
      <c r="M249" s="30">
        <f t="shared" si="91"/>
        <v>-711.19056712962913</v>
      </c>
      <c r="N249" s="30"/>
      <c r="O249" s="43">
        <f t="shared" si="85"/>
        <v>-8198.4468155221148</v>
      </c>
      <c r="P249" s="44">
        <f t="shared" si="92"/>
        <v>-8198.4468155221148</v>
      </c>
      <c r="Q249" s="44"/>
      <c r="R249" s="45">
        <f t="shared" si="93"/>
        <v>-1975825.6825408298</v>
      </c>
      <c r="S249" s="46">
        <f t="shared" si="90"/>
        <v>-29514408.535879612</v>
      </c>
      <c r="T249" s="15"/>
      <c r="U249" s="15"/>
      <c r="V249">
        <f t="shared" si="78"/>
        <v>0</v>
      </c>
      <c r="W249">
        <f t="shared" si="79"/>
        <v>41.5</v>
      </c>
      <c r="X249">
        <f t="shared" si="80"/>
        <v>11.527777777777777</v>
      </c>
    </row>
    <row r="250" spans="2:24" x14ac:dyDescent="0.2">
      <c r="B250" s="3" t="s">
        <v>13</v>
      </c>
      <c r="C250" s="3">
        <v>242</v>
      </c>
      <c r="D250" s="3">
        <v>242</v>
      </c>
      <c r="E250" s="10">
        <v>39.5</v>
      </c>
      <c r="F250" s="16">
        <f t="shared" si="81"/>
        <v>-0.625</v>
      </c>
      <c r="G250" s="16">
        <f t="shared" si="82"/>
        <v>-2.25</v>
      </c>
      <c r="H250" s="40">
        <f t="shared" si="75"/>
        <v>10.972222222222223</v>
      </c>
      <c r="I250">
        <f t="shared" si="76"/>
        <v>-937.5</v>
      </c>
      <c r="J250">
        <f t="shared" si="89"/>
        <v>191.29499999999999</v>
      </c>
      <c r="K250" s="41">
        <f t="shared" si="77"/>
        <v>88.341932870370385</v>
      </c>
      <c r="L250" s="42">
        <f t="shared" si="83"/>
        <v>-657.8630671296296</v>
      </c>
      <c r="M250" s="30">
        <f t="shared" si="91"/>
        <v>-657.8630671296296</v>
      </c>
      <c r="N250" s="30"/>
      <c r="O250" s="43">
        <f t="shared" si="85"/>
        <v>-7218.2197643389918</v>
      </c>
      <c r="P250" s="44">
        <f t="shared" si="92"/>
        <v>-7218.2197643389918</v>
      </c>
      <c r="Q250" s="44"/>
      <c r="R250" s="45">
        <f t="shared" si="93"/>
        <v>-1746809.1829700361</v>
      </c>
      <c r="S250" s="46">
        <f t="shared" si="90"/>
        <v>-25985591.151620369</v>
      </c>
      <c r="T250" s="15"/>
      <c r="U250" s="15"/>
      <c r="V250">
        <f t="shared" si="78"/>
        <v>0</v>
      </c>
      <c r="W250">
        <f t="shared" si="79"/>
        <v>39.5</v>
      </c>
      <c r="X250">
        <f t="shared" si="80"/>
        <v>10.972222222222221</v>
      </c>
    </row>
    <row r="251" spans="2:24" x14ac:dyDescent="0.2">
      <c r="B251" s="3" t="s">
        <v>13</v>
      </c>
      <c r="C251" s="3">
        <v>243</v>
      </c>
      <c r="D251" s="3">
        <v>243</v>
      </c>
      <c r="E251" s="10">
        <v>37</v>
      </c>
      <c r="F251" s="16">
        <f t="shared" si="81"/>
        <v>-0.68055555555555536</v>
      </c>
      <c r="G251" s="16">
        <f t="shared" si="82"/>
        <v>-2.4499999999999993</v>
      </c>
      <c r="H251" s="40">
        <f t="shared" si="75"/>
        <v>10.277777777777779</v>
      </c>
      <c r="I251">
        <f t="shared" si="76"/>
        <v>-1020.833333333333</v>
      </c>
      <c r="J251">
        <f t="shared" si="89"/>
        <v>191.29499999999999</v>
      </c>
      <c r="K251" s="41">
        <f t="shared" si="77"/>
        <v>77.51328703703706</v>
      </c>
      <c r="L251" s="42">
        <f t="shared" si="83"/>
        <v>-752.02504629629607</v>
      </c>
      <c r="M251" s="30">
        <f t="shared" si="91"/>
        <v>-752.02504629629607</v>
      </c>
      <c r="N251" s="30"/>
      <c r="O251" s="43">
        <f t="shared" si="85"/>
        <v>-7729.1463091563764</v>
      </c>
      <c r="P251" s="44">
        <f t="shared" si="92"/>
        <v>-7729.1463091563764</v>
      </c>
      <c r="Q251" s="44"/>
      <c r="R251" s="45">
        <f t="shared" si="93"/>
        <v>-1878182.5531249994</v>
      </c>
      <c r="S251" s="46">
        <f t="shared" si="90"/>
        <v>-27824926.712962955</v>
      </c>
      <c r="T251" s="15"/>
      <c r="U251" s="15"/>
      <c r="V251">
        <f t="shared" si="78"/>
        <v>0</v>
      </c>
      <c r="W251">
        <f t="shared" si="79"/>
        <v>37</v>
      </c>
      <c r="X251">
        <f t="shared" si="80"/>
        <v>10.277777777777777</v>
      </c>
    </row>
    <row r="252" spans="2:24" x14ac:dyDescent="0.2">
      <c r="B252" s="3" t="s">
        <v>13</v>
      </c>
      <c r="C252" s="3">
        <v>244</v>
      </c>
      <c r="D252" s="3">
        <v>244</v>
      </c>
      <c r="E252" s="10">
        <v>34.6</v>
      </c>
      <c r="F252" s="16">
        <f t="shared" si="81"/>
        <v>-0.65277777777777812</v>
      </c>
      <c r="G252" s="16">
        <f t="shared" si="82"/>
        <v>-2.3500000000000014</v>
      </c>
      <c r="H252" s="40">
        <f t="shared" si="75"/>
        <v>9.6111111111111125</v>
      </c>
      <c r="I252">
        <f t="shared" si="76"/>
        <v>-979.1666666666672</v>
      </c>
      <c r="J252">
        <f t="shared" si="89"/>
        <v>191.29499999999999</v>
      </c>
      <c r="K252" s="41">
        <f t="shared" si="77"/>
        <v>67.783642592592614</v>
      </c>
      <c r="L252" s="42">
        <f t="shared" si="83"/>
        <v>-720.08802407407461</v>
      </c>
      <c r="M252" s="30">
        <f t="shared" si="91"/>
        <v>-720.08802407407461</v>
      </c>
      <c r="N252" s="30"/>
      <c r="O252" s="43">
        <f t="shared" si="85"/>
        <v>-6920.8460091563848</v>
      </c>
      <c r="P252" s="44">
        <f t="shared" si="92"/>
        <v>-6920.8460091563848</v>
      </c>
      <c r="Q252" s="44"/>
      <c r="R252" s="45">
        <f t="shared" si="93"/>
        <v>-1688686.426234158</v>
      </c>
      <c r="S252" s="46">
        <f t="shared" si="90"/>
        <v>-24915045.632962987</v>
      </c>
      <c r="T252" s="15"/>
      <c r="U252" s="15"/>
      <c r="V252">
        <f t="shared" si="78"/>
        <v>0</v>
      </c>
      <c r="W252">
        <f t="shared" si="79"/>
        <v>34.6</v>
      </c>
      <c r="X252">
        <f t="shared" si="80"/>
        <v>9.6111111111111107</v>
      </c>
    </row>
    <row r="253" spans="2:24" x14ac:dyDescent="0.2">
      <c r="B253" s="3" t="s">
        <v>13</v>
      </c>
      <c r="C253" s="3">
        <v>245</v>
      </c>
      <c r="D253" s="3">
        <v>245</v>
      </c>
      <c r="E253" s="10">
        <v>32.299999999999997</v>
      </c>
      <c r="F253" s="16">
        <f t="shared" si="81"/>
        <v>-0.7777777777777779</v>
      </c>
      <c r="G253" s="16">
        <f t="shared" si="82"/>
        <v>-2.8000000000000007</v>
      </c>
      <c r="H253" s="40">
        <f t="shared" si="75"/>
        <v>8.9722222222222214</v>
      </c>
      <c r="I253">
        <f t="shared" si="76"/>
        <v>-1166.6666666666667</v>
      </c>
      <c r="J253">
        <f t="shared" si="89"/>
        <v>191.29499999999999</v>
      </c>
      <c r="K253" s="41">
        <f t="shared" si="77"/>
        <v>59.071466203703686</v>
      </c>
      <c r="L253" s="42">
        <f t="shared" si="83"/>
        <v>-916.30020046296306</v>
      </c>
      <c r="M253" s="30">
        <f t="shared" si="91"/>
        <v>-916.30020046296306</v>
      </c>
      <c r="N253" s="30"/>
      <c r="O253" s="43">
        <f t="shared" si="85"/>
        <v>-8221.2490208204727</v>
      </c>
      <c r="P253" s="44">
        <f t="shared" si="92"/>
        <v>-8221.2490208204727</v>
      </c>
      <c r="Q253" s="44"/>
      <c r="R253" s="45">
        <f t="shared" si="93"/>
        <v>-2014206.0101010159</v>
      </c>
      <c r="S253" s="46">
        <f t="shared" si="90"/>
        <v>-29596496.4749537</v>
      </c>
      <c r="T253" s="15"/>
      <c r="U253" s="15"/>
      <c r="V253">
        <f t="shared" si="78"/>
        <v>0</v>
      </c>
      <c r="W253">
        <f t="shared" si="79"/>
        <v>32.299999999999997</v>
      </c>
      <c r="X253">
        <f t="shared" si="80"/>
        <v>8.9722222222222214</v>
      </c>
    </row>
    <row r="254" spans="2:24" x14ac:dyDescent="0.2">
      <c r="B254" s="3" t="s">
        <v>13</v>
      </c>
      <c r="C254" s="3">
        <v>246</v>
      </c>
      <c r="D254" s="3">
        <v>246</v>
      </c>
      <c r="E254" s="10">
        <v>29</v>
      </c>
      <c r="F254" s="16">
        <f t="shared" si="81"/>
        <v>-0.99999999999999933</v>
      </c>
      <c r="G254" s="16">
        <f t="shared" si="82"/>
        <v>-3.5999999999999979</v>
      </c>
      <c r="H254" s="40">
        <f t="shared" si="75"/>
        <v>8.0555555555555554</v>
      </c>
      <c r="I254">
        <f t="shared" si="76"/>
        <v>-1499.9999999999991</v>
      </c>
      <c r="J254">
        <f t="shared" si="89"/>
        <v>191.29499999999999</v>
      </c>
      <c r="K254" s="41">
        <f t="shared" si="77"/>
        <v>47.617731481481485</v>
      </c>
      <c r="L254" s="42">
        <f t="shared" si="83"/>
        <v>-1261.0872685185175</v>
      </c>
      <c r="M254" s="30">
        <f t="shared" si="91"/>
        <v>-1261.0872685185175</v>
      </c>
      <c r="N254" s="30"/>
      <c r="O254" s="43">
        <f t="shared" si="85"/>
        <v>-10158.758551954725</v>
      </c>
      <c r="P254" s="44">
        <f t="shared" si="92"/>
        <v>-10158.758551954725</v>
      </c>
      <c r="Q254" s="44"/>
      <c r="R254" s="45">
        <f t="shared" si="93"/>
        <v>-2499054.6037808624</v>
      </c>
      <c r="S254" s="46">
        <f t="shared" si="90"/>
        <v>-36571530.787037008</v>
      </c>
      <c r="T254" s="15"/>
      <c r="U254" s="15"/>
      <c r="V254">
        <f t="shared" si="78"/>
        <v>0</v>
      </c>
      <c r="W254">
        <f t="shared" si="79"/>
        <v>29</v>
      </c>
      <c r="X254">
        <f t="shared" si="80"/>
        <v>8.0555555555555554</v>
      </c>
    </row>
    <row r="255" spans="2:24" x14ac:dyDescent="0.2">
      <c r="B255" s="3" t="s">
        <v>13</v>
      </c>
      <c r="C255" s="3">
        <v>247</v>
      </c>
      <c r="D255" s="3">
        <v>247</v>
      </c>
      <c r="E255" s="10">
        <v>25.1</v>
      </c>
      <c r="F255" s="16">
        <f t="shared" si="81"/>
        <v>-0.94444444444444453</v>
      </c>
      <c r="G255" s="16">
        <f t="shared" si="82"/>
        <v>-3.4000000000000004</v>
      </c>
      <c r="H255" s="40">
        <f t="shared" si="75"/>
        <v>6.9722222222222232</v>
      </c>
      <c r="I255">
        <f t="shared" si="76"/>
        <v>-1416.6666666666667</v>
      </c>
      <c r="J255">
        <f t="shared" si="89"/>
        <v>191.29499999999999</v>
      </c>
      <c r="K255" s="41">
        <f t="shared" si="77"/>
        <v>35.671399537037047</v>
      </c>
      <c r="L255" s="42">
        <f t="shared" si="83"/>
        <v>-1189.7002671296295</v>
      </c>
      <c r="M255" s="30">
        <f t="shared" si="91"/>
        <v>-1189.7002671296295</v>
      </c>
      <c r="N255" s="30"/>
      <c r="O255" s="43">
        <f t="shared" si="85"/>
        <v>-8294.854640264919</v>
      </c>
      <c r="P255" s="44">
        <f t="shared" si="92"/>
        <v>-8294.854640264919</v>
      </c>
      <c r="Q255" s="44"/>
      <c r="R255" s="45">
        <f t="shared" si="93"/>
        <v>-2048829.096145435</v>
      </c>
      <c r="S255" s="46">
        <f t="shared" si="90"/>
        <v>-29861476.704953708</v>
      </c>
      <c r="T255" s="15"/>
      <c r="U255" s="15"/>
      <c r="V255">
        <f t="shared" si="78"/>
        <v>0</v>
      </c>
      <c r="W255">
        <f t="shared" si="79"/>
        <v>25.1</v>
      </c>
      <c r="X255">
        <f t="shared" si="80"/>
        <v>6.9722222222222223</v>
      </c>
    </row>
    <row r="256" spans="2:24" x14ac:dyDescent="0.2">
      <c r="B256" s="3" t="s">
        <v>13</v>
      </c>
      <c r="C256" s="3">
        <v>248</v>
      </c>
      <c r="D256" s="3">
        <v>248</v>
      </c>
      <c r="E256" s="10">
        <v>22.2</v>
      </c>
      <c r="F256" s="16">
        <f t="shared" si="81"/>
        <v>-0.5833333333333337</v>
      </c>
      <c r="G256" s="16">
        <f t="shared" si="82"/>
        <v>-2.1000000000000014</v>
      </c>
      <c r="H256" s="40">
        <f t="shared" si="75"/>
        <v>6.166666666666667</v>
      </c>
      <c r="I256">
        <f t="shared" si="76"/>
        <v>-875.00000000000057</v>
      </c>
      <c r="J256">
        <f t="shared" si="89"/>
        <v>191.29499999999999</v>
      </c>
      <c r="K256" s="41">
        <f t="shared" si="77"/>
        <v>27.904783333333334</v>
      </c>
      <c r="L256" s="42">
        <f t="shared" si="83"/>
        <v>-655.80021666666732</v>
      </c>
      <c r="M256" s="30">
        <f t="shared" si="91"/>
        <v>-655.80021666666732</v>
      </c>
      <c r="N256" s="30"/>
      <c r="O256" s="43">
        <f t="shared" si="85"/>
        <v>-4044.1013361111154</v>
      </c>
      <c r="P256" s="44">
        <f t="shared" si="92"/>
        <v>-4044.1013361111154</v>
      </c>
      <c r="Q256" s="44"/>
      <c r="R256" s="45">
        <f t="shared" si="93"/>
        <v>-1002937.1313555567</v>
      </c>
      <c r="S256" s="46">
        <f t="shared" si="90"/>
        <v>-14558764.810000015</v>
      </c>
      <c r="T256" s="15"/>
      <c r="U256" s="15"/>
      <c r="V256">
        <f t="shared" si="78"/>
        <v>0</v>
      </c>
      <c r="W256">
        <f t="shared" si="79"/>
        <v>22.2</v>
      </c>
      <c r="X256">
        <f t="shared" si="80"/>
        <v>6.1666666666666661</v>
      </c>
    </row>
    <row r="257" spans="2:24" x14ac:dyDescent="0.2">
      <c r="B257" s="3" t="s">
        <v>13</v>
      </c>
      <c r="C257" s="3">
        <v>249</v>
      </c>
      <c r="D257" s="3">
        <v>249</v>
      </c>
      <c r="E257" s="10">
        <v>20.9</v>
      </c>
      <c r="F257" s="16">
        <f t="shared" si="81"/>
        <v>-0.25000000000000011</v>
      </c>
      <c r="G257" s="16">
        <f t="shared" si="82"/>
        <v>-0.90000000000000036</v>
      </c>
      <c r="H257" s="40">
        <f t="shared" si="75"/>
        <v>5.8055555555555554</v>
      </c>
      <c r="I257">
        <f t="shared" si="76"/>
        <v>-375.00000000000017</v>
      </c>
      <c r="J257">
        <f t="shared" si="89"/>
        <v>191.29499999999999</v>
      </c>
      <c r="K257" s="41">
        <f t="shared" si="77"/>
        <v>24.732343981481481</v>
      </c>
      <c r="L257" s="42">
        <f t="shared" si="83"/>
        <v>-158.97265601851871</v>
      </c>
      <c r="M257" s="30">
        <f t="shared" si="91"/>
        <v>-158.97265601851871</v>
      </c>
      <c r="N257" s="30"/>
      <c r="O257" s="43">
        <f t="shared" si="85"/>
        <v>-922.92458632973353</v>
      </c>
      <c r="P257" s="44">
        <f t="shared" si="92"/>
        <v>-922.92458632973353</v>
      </c>
      <c r="Q257" s="44"/>
      <c r="R257" s="45">
        <f t="shared" si="93"/>
        <v>-229808.22199610365</v>
      </c>
      <c r="S257" s="46">
        <f t="shared" si="90"/>
        <v>-3322528.5107870409</v>
      </c>
      <c r="T257" s="15"/>
      <c r="U257" s="15"/>
      <c r="V257">
        <f t="shared" si="78"/>
        <v>0</v>
      </c>
      <c r="W257">
        <f t="shared" si="79"/>
        <v>20.9</v>
      </c>
      <c r="X257">
        <f t="shared" si="80"/>
        <v>5.8055555555555554</v>
      </c>
    </row>
    <row r="258" spans="2:24" x14ac:dyDescent="0.2">
      <c r="B258" s="3" t="s">
        <v>13</v>
      </c>
      <c r="C258" s="3">
        <v>250</v>
      </c>
      <c r="D258" s="3">
        <v>250</v>
      </c>
      <c r="E258" s="10">
        <v>20.399999999999999</v>
      </c>
      <c r="F258" s="16">
        <f t="shared" si="81"/>
        <v>-0.19444444444444425</v>
      </c>
      <c r="G258" s="16">
        <f t="shared" si="82"/>
        <v>-0.69999999999999929</v>
      </c>
      <c r="H258" s="40">
        <f t="shared" si="75"/>
        <v>5.666666666666667</v>
      </c>
      <c r="I258">
        <f t="shared" si="76"/>
        <v>-291.6666666666664</v>
      </c>
      <c r="J258">
        <f t="shared" si="89"/>
        <v>191.29499999999999</v>
      </c>
      <c r="K258" s="41">
        <f t="shared" si="77"/>
        <v>23.563133333333337</v>
      </c>
      <c r="L258" s="42">
        <f t="shared" si="83"/>
        <v>-76.808533333333074</v>
      </c>
      <c r="M258" s="30">
        <f t="shared" si="91"/>
        <v>-76.808533333333074</v>
      </c>
      <c r="N258" s="30"/>
      <c r="O258" s="43">
        <f t="shared" si="85"/>
        <v>-435.2483555555541</v>
      </c>
      <c r="P258" s="44">
        <f t="shared" si="92"/>
        <v>-435.2483555555541</v>
      </c>
      <c r="Q258" s="44"/>
      <c r="R258" s="45">
        <f t="shared" si="93"/>
        <v>-108812.08888888852</v>
      </c>
      <c r="S258" s="46">
        <f t="shared" si="90"/>
        <v>-1566894.0799999947</v>
      </c>
      <c r="T258" s="15"/>
      <c r="U258" s="15"/>
      <c r="V258">
        <f t="shared" si="78"/>
        <v>0</v>
      </c>
      <c r="W258">
        <f t="shared" si="79"/>
        <v>20.399999999999999</v>
      </c>
      <c r="X258">
        <f t="shared" si="80"/>
        <v>5.6666666666666661</v>
      </c>
    </row>
    <row r="259" spans="2:24" x14ac:dyDescent="0.2">
      <c r="B259" s="3" t="s">
        <v>13</v>
      </c>
      <c r="C259" s="3">
        <v>251</v>
      </c>
      <c r="D259" s="3">
        <v>251</v>
      </c>
      <c r="E259" s="10">
        <v>19.5</v>
      </c>
      <c r="F259" s="16">
        <f t="shared" si="81"/>
        <v>-0.27777777777777779</v>
      </c>
      <c r="G259" s="16">
        <f t="shared" si="82"/>
        <v>-1</v>
      </c>
      <c r="H259" s="40">
        <f t="shared" si="75"/>
        <v>5.416666666666667</v>
      </c>
      <c r="I259">
        <f t="shared" si="76"/>
        <v>-416.66666666666669</v>
      </c>
      <c r="J259">
        <f t="shared" si="89"/>
        <v>191.29499999999999</v>
      </c>
      <c r="K259" s="41">
        <f t="shared" si="77"/>
        <v>21.529895833333338</v>
      </c>
      <c r="L259" s="42">
        <f t="shared" si="83"/>
        <v>-203.84177083333336</v>
      </c>
      <c r="M259" s="30">
        <f t="shared" si="91"/>
        <v>-203.84177083333336</v>
      </c>
      <c r="N259" s="30"/>
      <c r="O259" s="43">
        <f t="shared" si="85"/>
        <v>-1104.1429253472224</v>
      </c>
      <c r="P259" s="44">
        <f t="shared" si="92"/>
        <v>-1104.1429253472224</v>
      </c>
      <c r="Q259" s="44"/>
      <c r="R259" s="45">
        <f t="shared" si="93"/>
        <v>-277139.87426215282</v>
      </c>
      <c r="S259" s="46">
        <f t="shared" si="90"/>
        <v>-3974914.5312500009</v>
      </c>
      <c r="T259" s="15"/>
      <c r="U259" s="15"/>
      <c r="V259">
        <f t="shared" si="78"/>
        <v>0</v>
      </c>
      <c r="W259">
        <f t="shared" si="79"/>
        <v>19.5</v>
      </c>
      <c r="X259">
        <f t="shared" si="80"/>
        <v>5.416666666666667</v>
      </c>
    </row>
    <row r="260" spans="2:24" x14ac:dyDescent="0.2">
      <c r="B260" s="3" t="s">
        <v>13</v>
      </c>
      <c r="C260" s="3">
        <v>252</v>
      </c>
      <c r="D260" s="3">
        <v>252</v>
      </c>
      <c r="E260" s="10">
        <v>18.399999999999999</v>
      </c>
      <c r="F260" s="16">
        <f t="shared" si="81"/>
        <v>-0.23611111111111099</v>
      </c>
      <c r="G260" s="16">
        <f t="shared" si="82"/>
        <v>-0.84999999999999964</v>
      </c>
      <c r="H260" s="40">
        <f t="shared" si="75"/>
        <v>5.1111111111111107</v>
      </c>
      <c r="I260">
        <f t="shared" si="76"/>
        <v>-354.16666666666652</v>
      </c>
      <c r="J260">
        <f t="shared" si="89"/>
        <v>191.29499999999999</v>
      </c>
      <c r="K260" s="41">
        <f t="shared" si="77"/>
        <v>19.16939259259259</v>
      </c>
      <c r="L260" s="42">
        <f t="shared" si="83"/>
        <v>-143.70227407407393</v>
      </c>
      <c r="M260" s="30">
        <f t="shared" si="91"/>
        <v>-143.70227407407393</v>
      </c>
      <c r="N260" s="30"/>
      <c r="O260" s="43">
        <f t="shared" si="85"/>
        <v>-734.47828971193337</v>
      </c>
      <c r="P260" s="44">
        <f t="shared" si="92"/>
        <v>-734.47828971193337</v>
      </c>
      <c r="Q260" s="44"/>
      <c r="R260" s="45">
        <f t="shared" si="93"/>
        <v>-185088.5290074072</v>
      </c>
      <c r="S260" s="46">
        <f t="shared" si="90"/>
        <v>-2644121.8429629602</v>
      </c>
      <c r="T260" s="15"/>
      <c r="U260" s="15"/>
      <c r="V260">
        <f t="shared" si="78"/>
        <v>0</v>
      </c>
      <c r="W260">
        <f t="shared" si="79"/>
        <v>18.399999999999999</v>
      </c>
      <c r="X260">
        <f t="shared" si="80"/>
        <v>5.1111111111111107</v>
      </c>
    </row>
    <row r="261" spans="2:24" x14ac:dyDescent="0.2">
      <c r="B261" s="3" t="s">
        <v>13</v>
      </c>
      <c r="C261" s="3">
        <v>253</v>
      </c>
      <c r="D261" s="3">
        <v>253</v>
      </c>
      <c r="E261" s="10">
        <v>17.8</v>
      </c>
      <c r="F261" s="16">
        <f t="shared" si="81"/>
        <v>-8.3333333333333037E-2</v>
      </c>
      <c r="G261" s="16">
        <f t="shared" si="82"/>
        <v>-0.29999999999999893</v>
      </c>
      <c r="H261" s="40">
        <f t="shared" si="75"/>
        <v>4.9444444444444446</v>
      </c>
      <c r="I261">
        <f t="shared" si="76"/>
        <v>-124.99999999999956</v>
      </c>
      <c r="J261">
        <f t="shared" si="89"/>
        <v>191.29499999999999</v>
      </c>
      <c r="K261" s="41">
        <f t="shared" si="77"/>
        <v>17.93959814814815</v>
      </c>
      <c r="L261" s="42">
        <f t="shared" si="83"/>
        <v>84.234598148148578</v>
      </c>
      <c r="M261" s="47"/>
      <c r="N261" s="30">
        <f>I261+J261+K261</f>
        <v>84.234598148148578</v>
      </c>
      <c r="O261" s="43">
        <f t="shared" si="85"/>
        <v>416.49329084362353</v>
      </c>
      <c r="P261" s="44"/>
      <c r="Q261" s="44">
        <f>(N261*H261)</f>
        <v>416.49329084362353</v>
      </c>
      <c r="R261" s="45">
        <f>Q261*C261</f>
        <v>105372.80258343676</v>
      </c>
      <c r="S261" s="46">
        <f>Q261*3600</f>
        <v>1499375.8470370446</v>
      </c>
      <c r="T261" s="15"/>
      <c r="U261" s="15"/>
      <c r="V261">
        <f t="shared" si="78"/>
        <v>0</v>
      </c>
      <c r="W261">
        <f t="shared" si="79"/>
        <v>17.8</v>
      </c>
      <c r="X261">
        <f t="shared" si="80"/>
        <v>4.9444444444444446</v>
      </c>
    </row>
    <row r="262" spans="2:24" x14ac:dyDescent="0.2">
      <c r="B262" s="3" t="s">
        <v>13</v>
      </c>
      <c r="C262" s="3">
        <v>254</v>
      </c>
      <c r="D262" s="3">
        <v>254</v>
      </c>
      <c r="E262" s="10">
        <v>17.8</v>
      </c>
      <c r="F262" s="16">
        <f t="shared" si="81"/>
        <v>-5.5555555555555851E-2</v>
      </c>
      <c r="G262" s="16">
        <f t="shared" si="82"/>
        <v>-0.20000000000000107</v>
      </c>
      <c r="H262" s="40">
        <f t="shared" si="75"/>
        <v>4.9444444444444446</v>
      </c>
      <c r="I262">
        <f t="shared" si="76"/>
        <v>-83.333333333333783</v>
      </c>
      <c r="J262">
        <f t="shared" si="89"/>
        <v>191.29499999999999</v>
      </c>
      <c r="K262" s="41">
        <f t="shared" si="77"/>
        <v>17.93959814814815</v>
      </c>
      <c r="L262" s="42">
        <f t="shared" si="83"/>
        <v>125.90126481481435</v>
      </c>
      <c r="M262" s="47"/>
      <c r="N262" s="30">
        <f>I262+J262+K262</f>
        <v>125.90126481481435</v>
      </c>
      <c r="O262" s="43">
        <f t="shared" si="85"/>
        <v>622.51180936213768</v>
      </c>
      <c r="P262" s="44"/>
      <c r="Q262" s="44">
        <f>(N262*H262)</f>
        <v>622.51180936213768</v>
      </c>
      <c r="R262" s="45">
        <f>Q262*C262</f>
        <v>158117.99957798296</v>
      </c>
      <c r="S262" s="46">
        <f>Q262*3600</f>
        <v>2241042.5137036955</v>
      </c>
      <c r="T262" s="15"/>
      <c r="U262" s="15"/>
      <c r="V262">
        <f t="shared" si="78"/>
        <v>0</v>
      </c>
      <c r="W262">
        <f t="shared" si="79"/>
        <v>17.8</v>
      </c>
      <c r="X262">
        <f t="shared" si="80"/>
        <v>4.9444444444444446</v>
      </c>
    </row>
    <row r="263" spans="2:24" x14ac:dyDescent="0.2">
      <c r="B263" s="3" t="s">
        <v>13</v>
      </c>
      <c r="C263" s="3">
        <v>255</v>
      </c>
      <c r="D263" s="3">
        <v>255</v>
      </c>
      <c r="E263" s="10">
        <v>17.399999999999999</v>
      </c>
      <c r="F263" s="16">
        <f t="shared" si="81"/>
        <v>-0.29166666666666685</v>
      </c>
      <c r="G263" s="16">
        <f t="shared" si="82"/>
        <v>-1.0500000000000007</v>
      </c>
      <c r="H263" s="40">
        <f t="shared" si="75"/>
        <v>4.833333333333333</v>
      </c>
      <c r="I263">
        <f t="shared" si="76"/>
        <v>-437.50000000000028</v>
      </c>
      <c r="J263">
        <f t="shared" si="89"/>
        <v>191.29499999999999</v>
      </c>
      <c r="K263" s="41">
        <f t="shared" si="77"/>
        <v>17.142383333333331</v>
      </c>
      <c r="L263" s="42">
        <f t="shared" si="83"/>
        <v>-229.06261666666697</v>
      </c>
      <c r="M263" s="30">
        <f>I263+J263+K263</f>
        <v>-229.06261666666697</v>
      </c>
      <c r="N263" s="30"/>
      <c r="O263" s="43">
        <f t="shared" si="85"/>
        <v>-1107.1359805555569</v>
      </c>
      <c r="P263" s="44">
        <f>(M263*H263)</f>
        <v>-1107.1359805555569</v>
      </c>
      <c r="Q263" s="44"/>
      <c r="R263" s="45">
        <f>P263*C263</f>
        <v>-282319.67504166701</v>
      </c>
      <c r="S263" s="46">
        <f t="shared" si="90"/>
        <v>-3985689.5300000049</v>
      </c>
      <c r="T263" s="15"/>
      <c r="U263" s="15"/>
      <c r="V263">
        <f t="shared" si="78"/>
        <v>0</v>
      </c>
      <c r="W263">
        <f t="shared" si="79"/>
        <v>17.399999999999999</v>
      </c>
      <c r="X263">
        <f t="shared" si="80"/>
        <v>4.833333333333333</v>
      </c>
    </row>
    <row r="264" spans="2:24" x14ac:dyDescent="0.2">
      <c r="B264" s="3" t="s">
        <v>13</v>
      </c>
      <c r="C264" s="3">
        <v>256</v>
      </c>
      <c r="D264" s="3">
        <v>256</v>
      </c>
      <c r="E264" s="10">
        <v>15.7</v>
      </c>
      <c r="F264" s="16">
        <f t="shared" si="81"/>
        <v>-0.40277777777777757</v>
      </c>
      <c r="G264" s="16">
        <f t="shared" si="82"/>
        <v>-1.4499999999999993</v>
      </c>
      <c r="H264" s="40">
        <f t="shared" ref="H264:H327" si="94">E264*(1000/3600)</f>
        <v>4.3611111111111107</v>
      </c>
      <c r="I264">
        <f t="shared" ref="I264:I327" si="95">1500*F264</f>
        <v>-604.1666666666664</v>
      </c>
      <c r="J264">
        <f t="shared" si="89"/>
        <v>191.29499999999999</v>
      </c>
      <c r="K264" s="41">
        <f t="shared" ref="K264:K327" si="96">0.5*1.223*2.4*0.5*H264^2</f>
        <v>13.956355092592592</v>
      </c>
      <c r="L264" s="42">
        <f t="shared" si="83"/>
        <v>-398.91531157407383</v>
      </c>
      <c r="M264" s="30">
        <f>I264+J264+K264</f>
        <v>-398.91531157407383</v>
      </c>
      <c r="N264" s="30"/>
      <c r="O264" s="43">
        <f t="shared" si="85"/>
        <v>-1739.7139976980441</v>
      </c>
      <c r="P264" s="44">
        <f>(M264*H264)</f>
        <v>-1739.7139976980441</v>
      </c>
      <c r="Q264" s="44"/>
      <c r="R264" s="45">
        <f>P264*C264</f>
        <v>-445366.78341069928</v>
      </c>
      <c r="S264" s="46">
        <f t="shared" si="90"/>
        <v>-6262970.3917129589</v>
      </c>
      <c r="T264" s="15"/>
      <c r="U264" s="15"/>
      <c r="V264">
        <f t="shared" ref="V264:V327" si="97">IF(E264&lt;1,1,0)</f>
        <v>0</v>
      </c>
      <c r="W264">
        <f t="shared" ref="W264:W327" si="98">IF(V264=1,"",E264)</f>
        <v>15.7</v>
      </c>
      <c r="X264">
        <f t="shared" ref="X264:X327" si="99">E264/3.6</f>
        <v>4.3611111111111107</v>
      </c>
    </row>
    <row r="265" spans="2:24" x14ac:dyDescent="0.2">
      <c r="B265" s="3" t="s">
        <v>13</v>
      </c>
      <c r="C265" s="3">
        <v>257</v>
      </c>
      <c r="D265" s="3">
        <v>257</v>
      </c>
      <c r="E265" s="10">
        <v>14.5</v>
      </c>
      <c r="F265" s="16">
        <f t="shared" ref="F265:F328" si="100">($E266-$E264)/2/3.6</f>
        <v>-4.1666666666666519E-2</v>
      </c>
      <c r="G265" s="16">
        <f t="shared" ref="G265:G328" si="101">($E266-$E264)/2</f>
        <v>-0.14999999999999947</v>
      </c>
      <c r="H265" s="40">
        <f t="shared" si="94"/>
        <v>4.0277777777777777</v>
      </c>
      <c r="I265">
        <f t="shared" si="95"/>
        <v>-62.49999999999978</v>
      </c>
      <c r="J265">
        <f t="shared" si="89"/>
        <v>191.29499999999999</v>
      </c>
      <c r="K265" s="41">
        <f t="shared" si="96"/>
        <v>11.904432870370371</v>
      </c>
      <c r="L265" s="42">
        <f t="shared" ref="L265:L328" si="102">I265+J265+K265</f>
        <v>140.69943287037057</v>
      </c>
      <c r="M265" s="47"/>
      <c r="N265" s="30">
        <f t="shared" ref="N265:N280" si="103">I265+J265+K265</f>
        <v>140.69943287037057</v>
      </c>
      <c r="O265" s="43">
        <f t="shared" ref="O265:O328" si="104">(L265*H265)</f>
        <v>566.7060490612148</v>
      </c>
      <c r="P265" s="44"/>
      <c r="Q265" s="44">
        <f t="shared" ref="Q265:Q280" si="105">(N265*H265)</f>
        <v>566.7060490612148</v>
      </c>
      <c r="R265" s="45">
        <f t="shared" ref="R265:R280" si="106">Q265*C265</f>
        <v>145643.45460873219</v>
      </c>
      <c r="S265" s="46">
        <f t="shared" ref="S265:S280" si="107">Q265*3600</f>
        <v>2040141.7766203734</v>
      </c>
      <c r="T265" s="15"/>
      <c r="U265" s="15"/>
      <c r="V265">
        <f t="shared" si="97"/>
        <v>0</v>
      </c>
      <c r="W265">
        <f t="shared" si="98"/>
        <v>14.5</v>
      </c>
      <c r="X265">
        <f t="shared" si="99"/>
        <v>4.0277777777777777</v>
      </c>
    </row>
    <row r="266" spans="2:24" x14ac:dyDescent="0.2">
      <c r="B266" s="3" t="s">
        <v>13</v>
      </c>
      <c r="C266" s="3">
        <v>258</v>
      </c>
      <c r="D266" s="3">
        <v>258</v>
      </c>
      <c r="E266" s="10">
        <v>15.4</v>
      </c>
      <c r="F266" s="16">
        <f t="shared" si="100"/>
        <v>0.47222222222222199</v>
      </c>
      <c r="G266" s="16">
        <f t="shared" si="101"/>
        <v>1.6999999999999993</v>
      </c>
      <c r="H266" s="40">
        <f t="shared" si="94"/>
        <v>4.2777777777777777</v>
      </c>
      <c r="I266">
        <f t="shared" si="95"/>
        <v>708.33333333333303</v>
      </c>
      <c r="J266">
        <f t="shared" si="89"/>
        <v>191.29499999999999</v>
      </c>
      <c r="K266" s="41">
        <f t="shared" si="96"/>
        <v>13.428087037037038</v>
      </c>
      <c r="L266" s="42">
        <f t="shared" si="102"/>
        <v>913.05642037037001</v>
      </c>
      <c r="M266" s="47"/>
      <c r="N266" s="30">
        <f t="shared" si="103"/>
        <v>913.05642037037001</v>
      </c>
      <c r="O266" s="43">
        <f t="shared" si="104"/>
        <v>3905.8524649176939</v>
      </c>
      <c r="P266" s="44"/>
      <c r="Q266" s="44">
        <f t="shared" si="105"/>
        <v>3905.8524649176939</v>
      </c>
      <c r="R266" s="45">
        <f t="shared" si="106"/>
        <v>1007709.935948765</v>
      </c>
      <c r="S266" s="46">
        <f t="shared" si="107"/>
        <v>14061068.873703698</v>
      </c>
      <c r="T266" s="15"/>
      <c r="U266" s="15"/>
      <c r="V266">
        <f t="shared" si="97"/>
        <v>0</v>
      </c>
      <c r="W266">
        <f t="shared" si="98"/>
        <v>15.4</v>
      </c>
      <c r="X266">
        <f t="shared" si="99"/>
        <v>4.2777777777777777</v>
      </c>
    </row>
    <row r="267" spans="2:24" x14ac:dyDescent="0.2">
      <c r="B267" s="3" t="s">
        <v>13</v>
      </c>
      <c r="C267" s="3">
        <v>259</v>
      </c>
      <c r="D267" s="3">
        <v>259</v>
      </c>
      <c r="E267" s="10">
        <v>17.899999999999999</v>
      </c>
      <c r="F267" s="16">
        <f t="shared" si="100"/>
        <v>0.72222222222222232</v>
      </c>
      <c r="G267" s="16">
        <f t="shared" si="101"/>
        <v>2.6000000000000005</v>
      </c>
      <c r="H267" s="40">
        <f t="shared" si="94"/>
        <v>4.9722222222222223</v>
      </c>
      <c r="I267">
        <f t="shared" si="95"/>
        <v>1083.3333333333335</v>
      </c>
      <c r="J267">
        <f t="shared" si="89"/>
        <v>191.29499999999999</v>
      </c>
      <c r="K267" s="41">
        <f t="shared" si="96"/>
        <v>18.141732870370369</v>
      </c>
      <c r="L267" s="42">
        <f t="shared" si="102"/>
        <v>1292.7700662037039</v>
      </c>
      <c r="M267" s="47"/>
      <c r="N267" s="30">
        <f t="shared" si="103"/>
        <v>1292.7700662037039</v>
      </c>
      <c r="O267" s="43">
        <f t="shared" si="104"/>
        <v>6427.9400514017498</v>
      </c>
      <c r="P267" s="44"/>
      <c r="Q267" s="44">
        <f t="shared" si="105"/>
        <v>6427.9400514017498</v>
      </c>
      <c r="R267" s="45">
        <f t="shared" si="106"/>
        <v>1664836.4733130531</v>
      </c>
      <c r="S267" s="46">
        <f t="shared" si="107"/>
        <v>23140584.1850463</v>
      </c>
      <c r="T267" s="15"/>
      <c r="U267" s="15"/>
      <c r="V267">
        <f t="shared" si="97"/>
        <v>0</v>
      </c>
      <c r="W267">
        <f t="shared" si="98"/>
        <v>17.899999999999999</v>
      </c>
      <c r="X267">
        <f t="shared" si="99"/>
        <v>4.9722222222222214</v>
      </c>
    </row>
    <row r="268" spans="2:24" x14ac:dyDescent="0.2">
      <c r="B268" s="3" t="s">
        <v>13</v>
      </c>
      <c r="C268" s="3">
        <v>260</v>
      </c>
      <c r="D268" s="3">
        <v>260</v>
      </c>
      <c r="E268" s="10">
        <v>20.6</v>
      </c>
      <c r="F268" s="16">
        <f t="shared" si="100"/>
        <v>0.73611111111111116</v>
      </c>
      <c r="G268" s="16">
        <f t="shared" si="101"/>
        <v>2.6500000000000004</v>
      </c>
      <c r="H268" s="40">
        <f t="shared" si="94"/>
        <v>5.7222222222222232</v>
      </c>
      <c r="I268">
        <f t="shared" si="95"/>
        <v>1104.1666666666667</v>
      </c>
      <c r="J268">
        <f t="shared" si="89"/>
        <v>191.29499999999999</v>
      </c>
      <c r="K268" s="41">
        <f t="shared" si="96"/>
        <v>24.027420370370379</v>
      </c>
      <c r="L268" s="42">
        <f t="shared" si="102"/>
        <v>1319.4890870370373</v>
      </c>
      <c r="M268" s="47"/>
      <c r="N268" s="30">
        <f t="shared" si="103"/>
        <v>1319.4890870370373</v>
      </c>
      <c r="O268" s="43">
        <f t="shared" si="104"/>
        <v>7550.4097758230482</v>
      </c>
      <c r="P268" s="44"/>
      <c r="Q268" s="44">
        <f t="shared" si="105"/>
        <v>7550.4097758230482</v>
      </c>
      <c r="R268" s="45">
        <f t="shared" si="106"/>
        <v>1963106.5417139926</v>
      </c>
      <c r="S268" s="46">
        <f t="shared" si="107"/>
        <v>27181475.192962974</v>
      </c>
      <c r="T268" s="15"/>
      <c r="U268" s="15"/>
      <c r="V268">
        <f t="shared" si="97"/>
        <v>0</v>
      </c>
      <c r="W268">
        <f t="shared" si="98"/>
        <v>20.6</v>
      </c>
      <c r="X268">
        <f t="shared" si="99"/>
        <v>5.7222222222222223</v>
      </c>
    </row>
    <row r="269" spans="2:24" x14ac:dyDescent="0.2">
      <c r="B269" s="3" t="s">
        <v>13</v>
      </c>
      <c r="C269" s="3">
        <v>261</v>
      </c>
      <c r="D269" s="3">
        <v>261</v>
      </c>
      <c r="E269" s="10">
        <v>23.2</v>
      </c>
      <c r="F269" s="16">
        <f t="shared" si="100"/>
        <v>0.70833333333333304</v>
      </c>
      <c r="G269" s="16">
        <f t="shared" si="101"/>
        <v>2.5499999999999989</v>
      </c>
      <c r="H269" s="40">
        <f t="shared" si="94"/>
        <v>6.4444444444444446</v>
      </c>
      <c r="I269">
        <f t="shared" si="95"/>
        <v>1062.4999999999995</v>
      </c>
      <c r="J269">
        <f t="shared" si="89"/>
        <v>191.29499999999999</v>
      </c>
      <c r="K269" s="41">
        <f t="shared" si="96"/>
        <v>30.47534814814815</v>
      </c>
      <c r="L269" s="42">
        <f t="shared" si="102"/>
        <v>1284.2703481481478</v>
      </c>
      <c r="M269" s="47"/>
      <c r="N269" s="30">
        <f t="shared" si="103"/>
        <v>1284.2703481481478</v>
      </c>
      <c r="O269" s="43">
        <f t="shared" si="104"/>
        <v>8276.4089102880644</v>
      </c>
      <c r="P269" s="44"/>
      <c r="Q269" s="44">
        <f t="shared" si="105"/>
        <v>8276.4089102880644</v>
      </c>
      <c r="R269" s="45">
        <f t="shared" si="106"/>
        <v>2160142.725585185</v>
      </c>
      <c r="S269" s="46">
        <f t="shared" si="107"/>
        <v>29795072.077037033</v>
      </c>
      <c r="T269" s="15"/>
      <c r="U269" s="15"/>
      <c r="V269">
        <f t="shared" si="97"/>
        <v>0</v>
      </c>
      <c r="W269">
        <f t="shared" si="98"/>
        <v>23.2</v>
      </c>
      <c r="X269">
        <f t="shared" si="99"/>
        <v>6.4444444444444438</v>
      </c>
    </row>
    <row r="270" spans="2:24" x14ac:dyDescent="0.2">
      <c r="B270" s="3" t="s">
        <v>13</v>
      </c>
      <c r="C270" s="3">
        <v>262</v>
      </c>
      <c r="D270" s="3">
        <v>262</v>
      </c>
      <c r="E270" s="10">
        <v>25.7</v>
      </c>
      <c r="F270" s="16">
        <f t="shared" si="100"/>
        <v>0.76388888888888884</v>
      </c>
      <c r="G270" s="16">
        <f t="shared" si="101"/>
        <v>2.75</v>
      </c>
      <c r="H270" s="40">
        <f t="shared" si="94"/>
        <v>7.1388888888888893</v>
      </c>
      <c r="I270">
        <f t="shared" si="95"/>
        <v>1145.8333333333333</v>
      </c>
      <c r="J270">
        <f t="shared" si="89"/>
        <v>191.29499999999999</v>
      </c>
      <c r="K270" s="41">
        <f t="shared" si="96"/>
        <v>37.397188425925933</v>
      </c>
      <c r="L270" s="42">
        <f t="shared" si="102"/>
        <v>1374.5255217592592</v>
      </c>
      <c r="M270" s="47"/>
      <c r="N270" s="30">
        <f t="shared" si="103"/>
        <v>1374.5255217592592</v>
      </c>
      <c r="O270" s="43">
        <f t="shared" si="104"/>
        <v>9812.5849747813791</v>
      </c>
      <c r="P270" s="44"/>
      <c r="Q270" s="44">
        <f t="shared" si="105"/>
        <v>9812.5849747813791</v>
      </c>
      <c r="R270" s="45">
        <f t="shared" si="106"/>
        <v>2570897.2633927213</v>
      </c>
      <c r="S270" s="46">
        <f t="shared" si="107"/>
        <v>35325305.909212962</v>
      </c>
      <c r="T270" s="15"/>
      <c r="U270" s="15"/>
      <c r="V270">
        <f t="shared" si="97"/>
        <v>0</v>
      </c>
      <c r="W270">
        <f t="shared" si="98"/>
        <v>25.7</v>
      </c>
      <c r="X270">
        <f t="shared" si="99"/>
        <v>7.1388888888888884</v>
      </c>
    </row>
    <row r="271" spans="2:24" x14ac:dyDescent="0.2">
      <c r="B271" s="3" t="s">
        <v>13</v>
      </c>
      <c r="C271" s="3">
        <v>263</v>
      </c>
      <c r="D271" s="3">
        <v>263</v>
      </c>
      <c r="E271" s="10">
        <v>28.7</v>
      </c>
      <c r="F271" s="16">
        <f t="shared" si="100"/>
        <v>0.94444444444444453</v>
      </c>
      <c r="G271" s="16">
        <f t="shared" si="101"/>
        <v>3.4000000000000004</v>
      </c>
      <c r="H271" s="40">
        <f t="shared" si="94"/>
        <v>7.9722222222222223</v>
      </c>
      <c r="I271">
        <f t="shared" si="95"/>
        <v>1416.6666666666667</v>
      </c>
      <c r="J271">
        <f t="shared" si="89"/>
        <v>191.29499999999999</v>
      </c>
      <c r="K271" s="41">
        <f t="shared" si="96"/>
        <v>46.637632870370375</v>
      </c>
      <c r="L271" s="42">
        <f t="shared" si="102"/>
        <v>1654.5992995370373</v>
      </c>
      <c r="M271" s="47"/>
      <c r="N271" s="30">
        <f t="shared" si="103"/>
        <v>1654.5992995370373</v>
      </c>
      <c r="O271" s="43">
        <f t="shared" si="104"/>
        <v>13190.833304642492</v>
      </c>
      <c r="P271" s="44"/>
      <c r="Q271" s="44">
        <f t="shared" si="105"/>
        <v>13190.833304642492</v>
      </c>
      <c r="R271" s="45">
        <f t="shared" si="106"/>
        <v>3469189.1591209755</v>
      </c>
      <c r="S271" s="46">
        <f t="shared" si="107"/>
        <v>47486999.896712974</v>
      </c>
      <c r="T271" s="15"/>
      <c r="U271" s="15"/>
      <c r="V271">
        <f t="shared" si="97"/>
        <v>0</v>
      </c>
      <c r="W271">
        <f t="shared" si="98"/>
        <v>28.7</v>
      </c>
      <c r="X271">
        <f t="shared" si="99"/>
        <v>7.9722222222222214</v>
      </c>
    </row>
    <row r="272" spans="2:24" x14ac:dyDescent="0.2">
      <c r="B272" s="3" t="s">
        <v>13</v>
      </c>
      <c r="C272" s="3">
        <v>264</v>
      </c>
      <c r="D272" s="3">
        <v>264</v>
      </c>
      <c r="E272" s="10">
        <v>32.5</v>
      </c>
      <c r="F272" s="16">
        <f t="shared" si="100"/>
        <v>1.0277777777777781</v>
      </c>
      <c r="G272" s="16">
        <f t="shared" si="101"/>
        <v>3.7000000000000011</v>
      </c>
      <c r="H272" s="40">
        <f t="shared" si="94"/>
        <v>9.0277777777777786</v>
      </c>
      <c r="I272">
        <f t="shared" si="95"/>
        <v>1541.6666666666672</v>
      </c>
      <c r="J272">
        <f t="shared" si="89"/>
        <v>191.29499999999999</v>
      </c>
      <c r="K272" s="41">
        <f t="shared" si="96"/>
        <v>59.805266203703709</v>
      </c>
      <c r="L272" s="42">
        <f t="shared" si="102"/>
        <v>1792.766932870371</v>
      </c>
      <c r="M272" s="47"/>
      <c r="N272" s="30">
        <f t="shared" si="103"/>
        <v>1792.766932870371</v>
      </c>
      <c r="O272" s="43">
        <f t="shared" si="104"/>
        <v>16184.701477301962</v>
      </c>
      <c r="P272" s="44"/>
      <c r="Q272" s="44">
        <f t="shared" si="105"/>
        <v>16184.701477301962</v>
      </c>
      <c r="R272" s="45">
        <f t="shared" si="106"/>
        <v>4272761.1900077183</v>
      </c>
      <c r="S272" s="46">
        <f t="shared" si="107"/>
        <v>58264925.31828706</v>
      </c>
      <c r="T272" s="15"/>
      <c r="U272" s="15"/>
      <c r="V272">
        <f t="shared" si="97"/>
        <v>0</v>
      </c>
      <c r="W272">
        <f t="shared" si="98"/>
        <v>32.5</v>
      </c>
      <c r="X272">
        <f t="shared" si="99"/>
        <v>9.0277777777777768</v>
      </c>
    </row>
    <row r="273" spans="2:24" x14ac:dyDescent="0.2">
      <c r="B273" s="3" t="s">
        <v>13</v>
      </c>
      <c r="C273" s="3">
        <v>265</v>
      </c>
      <c r="D273" s="3">
        <v>265</v>
      </c>
      <c r="E273" s="10">
        <v>36.1</v>
      </c>
      <c r="F273" s="16">
        <f t="shared" si="100"/>
        <v>0.90277777777777779</v>
      </c>
      <c r="G273" s="16">
        <f t="shared" si="101"/>
        <v>3.25</v>
      </c>
      <c r="H273" s="40">
        <f t="shared" si="94"/>
        <v>10.027777777777779</v>
      </c>
      <c r="I273">
        <f t="shared" si="95"/>
        <v>1354.1666666666667</v>
      </c>
      <c r="J273">
        <f t="shared" ref="J273:J336" si="108">1500*9.81*0.013</f>
        <v>191.29499999999999</v>
      </c>
      <c r="K273" s="41">
        <f t="shared" si="96"/>
        <v>73.788232870370379</v>
      </c>
      <c r="L273" s="42">
        <f t="shared" si="102"/>
        <v>1619.2498995370372</v>
      </c>
      <c r="M273" s="47"/>
      <c r="N273" s="30">
        <f t="shared" si="103"/>
        <v>1619.2498995370372</v>
      </c>
      <c r="O273" s="43">
        <f t="shared" si="104"/>
        <v>16237.478159246402</v>
      </c>
      <c r="P273" s="44"/>
      <c r="Q273" s="44">
        <f t="shared" si="105"/>
        <v>16237.478159246402</v>
      </c>
      <c r="R273" s="45">
        <f t="shared" si="106"/>
        <v>4302931.712200297</v>
      </c>
      <c r="S273" s="46">
        <f t="shared" si="107"/>
        <v>58454921.373287052</v>
      </c>
      <c r="T273" s="15"/>
      <c r="U273" s="15"/>
      <c r="V273">
        <f t="shared" si="97"/>
        <v>0</v>
      </c>
      <c r="W273">
        <f t="shared" si="98"/>
        <v>36.1</v>
      </c>
      <c r="X273">
        <f t="shared" si="99"/>
        <v>10.027777777777779</v>
      </c>
    </row>
    <row r="274" spans="2:24" x14ac:dyDescent="0.2">
      <c r="B274" s="3" t="s">
        <v>13</v>
      </c>
      <c r="C274" s="3">
        <v>266</v>
      </c>
      <c r="D274" s="3">
        <v>266</v>
      </c>
      <c r="E274" s="10">
        <v>39</v>
      </c>
      <c r="F274" s="16">
        <f t="shared" si="100"/>
        <v>0.65277777777777712</v>
      </c>
      <c r="G274" s="16">
        <f t="shared" si="101"/>
        <v>2.3499999999999979</v>
      </c>
      <c r="H274" s="40">
        <f t="shared" si="94"/>
        <v>10.833333333333334</v>
      </c>
      <c r="I274">
        <f t="shared" si="95"/>
        <v>979.16666666666572</v>
      </c>
      <c r="J274">
        <f t="shared" si="108"/>
        <v>191.29499999999999</v>
      </c>
      <c r="K274" s="41">
        <f t="shared" si="96"/>
        <v>86.119583333333352</v>
      </c>
      <c r="L274" s="42">
        <f t="shared" si="102"/>
        <v>1256.581249999999</v>
      </c>
      <c r="M274" s="47"/>
      <c r="N274" s="30">
        <f t="shared" si="103"/>
        <v>1256.581249999999</v>
      </c>
      <c r="O274" s="43">
        <f t="shared" si="104"/>
        <v>13612.963541666657</v>
      </c>
      <c r="P274" s="44"/>
      <c r="Q274" s="44">
        <f t="shared" si="105"/>
        <v>13612.963541666657</v>
      </c>
      <c r="R274" s="45">
        <f t="shared" si="106"/>
        <v>3621048.3020833307</v>
      </c>
      <c r="S274" s="46">
        <f t="shared" si="107"/>
        <v>49006668.749999963</v>
      </c>
      <c r="T274" s="15"/>
      <c r="U274" s="15"/>
      <c r="V274">
        <f t="shared" si="97"/>
        <v>0</v>
      </c>
      <c r="W274">
        <f t="shared" si="98"/>
        <v>39</v>
      </c>
      <c r="X274">
        <f t="shared" si="99"/>
        <v>10.833333333333334</v>
      </c>
    </row>
    <row r="275" spans="2:24" x14ac:dyDescent="0.2">
      <c r="B275" s="3" t="s">
        <v>13</v>
      </c>
      <c r="C275" s="3">
        <v>267</v>
      </c>
      <c r="D275" s="3">
        <v>267</v>
      </c>
      <c r="E275" s="10">
        <v>40.799999999999997</v>
      </c>
      <c r="F275" s="16">
        <f t="shared" si="100"/>
        <v>0.54166666666666641</v>
      </c>
      <c r="G275" s="16">
        <f t="shared" si="101"/>
        <v>1.9499999999999993</v>
      </c>
      <c r="H275" s="40">
        <f t="shared" si="94"/>
        <v>11.333333333333334</v>
      </c>
      <c r="I275">
        <f t="shared" si="95"/>
        <v>812.49999999999966</v>
      </c>
      <c r="J275">
        <f t="shared" si="108"/>
        <v>191.29499999999999</v>
      </c>
      <c r="K275" s="41">
        <f t="shared" si="96"/>
        <v>94.252533333333346</v>
      </c>
      <c r="L275" s="42">
        <f t="shared" si="102"/>
        <v>1098.0475333333329</v>
      </c>
      <c r="M275" s="47"/>
      <c r="N275" s="30">
        <f t="shared" si="103"/>
        <v>1098.0475333333329</v>
      </c>
      <c r="O275" s="43">
        <f t="shared" si="104"/>
        <v>12444.538711111107</v>
      </c>
      <c r="P275" s="44"/>
      <c r="Q275" s="44">
        <f t="shared" si="105"/>
        <v>12444.538711111107</v>
      </c>
      <c r="R275" s="45">
        <f t="shared" si="106"/>
        <v>3322691.8358666655</v>
      </c>
      <c r="S275" s="46">
        <f t="shared" si="107"/>
        <v>44800339.359999985</v>
      </c>
      <c r="T275" s="15"/>
      <c r="U275" s="15"/>
      <c r="V275">
        <f t="shared" si="97"/>
        <v>0</v>
      </c>
      <c r="W275">
        <f t="shared" si="98"/>
        <v>40.799999999999997</v>
      </c>
      <c r="X275">
        <f t="shared" si="99"/>
        <v>11.333333333333332</v>
      </c>
    </row>
    <row r="276" spans="2:24" x14ac:dyDescent="0.2">
      <c r="B276" s="3" t="s">
        <v>13</v>
      </c>
      <c r="C276" s="3">
        <v>268</v>
      </c>
      <c r="D276" s="3">
        <v>268</v>
      </c>
      <c r="E276" s="10">
        <v>42.9</v>
      </c>
      <c r="F276" s="16">
        <f t="shared" si="100"/>
        <v>0.50000000000000022</v>
      </c>
      <c r="G276" s="16">
        <f t="shared" si="101"/>
        <v>1.8000000000000007</v>
      </c>
      <c r="H276" s="40">
        <f t="shared" si="94"/>
        <v>11.916666666666666</v>
      </c>
      <c r="I276">
        <f t="shared" si="95"/>
        <v>750.00000000000034</v>
      </c>
      <c r="J276">
        <f t="shared" si="108"/>
        <v>191.29499999999999</v>
      </c>
      <c r="K276" s="41">
        <f t="shared" si="96"/>
        <v>104.20469583333332</v>
      </c>
      <c r="L276" s="42">
        <f t="shared" si="102"/>
        <v>1045.4996958333336</v>
      </c>
      <c r="M276" s="47"/>
      <c r="N276" s="30">
        <f t="shared" si="103"/>
        <v>1045.4996958333336</v>
      </c>
      <c r="O276" s="43">
        <f t="shared" si="104"/>
        <v>12458.871375347224</v>
      </c>
      <c r="P276" s="44"/>
      <c r="Q276" s="44">
        <f t="shared" si="105"/>
        <v>12458.871375347224</v>
      </c>
      <c r="R276" s="45">
        <f t="shared" si="106"/>
        <v>3338977.5285930559</v>
      </c>
      <c r="S276" s="46">
        <f t="shared" si="107"/>
        <v>44851936.951250009</v>
      </c>
      <c r="T276" s="15"/>
      <c r="U276" s="15"/>
      <c r="V276">
        <f t="shared" si="97"/>
        <v>0</v>
      </c>
      <c r="W276">
        <f t="shared" si="98"/>
        <v>42.9</v>
      </c>
      <c r="X276">
        <f t="shared" si="99"/>
        <v>11.916666666666666</v>
      </c>
    </row>
    <row r="277" spans="2:24" x14ac:dyDescent="0.2">
      <c r="B277" s="3" t="s">
        <v>13</v>
      </c>
      <c r="C277" s="3">
        <v>269</v>
      </c>
      <c r="D277" s="3">
        <v>269</v>
      </c>
      <c r="E277" s="10">
        <v>44.4</v>
      </c>
      <c r="F277" s="16">
        <f t="shared" si="100"/>
        <v>0.41666666666666663</v>
      </c>
      <c r="G277" s="16">
        <f t="shared" si="101"/>
        <v>1.5</v>
      </c>
      <c r="H277" s="40">
        <f t="shared" si="94"/>
        <v>12.333333333333334</v>
      </c>
      <c r="I277">
        <f t="shared" si="95"/>
        <v>625</v>
      </c>
      <c r="J277">
        <f t="shared" si="108"/>
        <v>191.29499999999999</v>
      </c>
      <c r="K277" s="41">
        <f t="shared" si="96"/>
        <v>111.61913333333334</v>
      </c>
      <c r="L277" s="42">
        <f t="shared" si="102"/>
        <v>927.91413333333333</v>
      </c>
      <c r="M277" s="47"/>
      <c r="N277" s="30">
        <f t="shared" si="103"/>
        <v>927.91413333333333</v>
      </c>
      <c r="O277" s="43">
        <f t="shared" si="104"/>
        <v>11444.274311111112</v>
      </c>
      <c r="P277" s="44"/>
      <c r="Q277" s="44">
        <f t="shared" si="105"/>
        <v>11444.274311111112</v>
      </c>
      <c r="R277" s="45">
        <f t="shared" si="106"/>
        <v>3078509.7896888894</v>
      </c>
      <c r="S277" s="46">
        <f t="shared" si="107"/>
        <v>41199387.520000003</v>
      </c>
      <c r="T277" s="15"/>
      <c r="U277" s="15"/>
      <c r="V277">
        <f t="shared" si="97"/>
        <v>0</v>
      </c>
      <c r="W277">
        <f t="shared" si="98"/>
        <v>44.4</v>
      </c>
      <c r="X277">
        <f t="shared" si="99"/>
        <v>12.333333333333332</v>
      </c>
    </row>
    <row r="278" spans="2:24" x14ac:dyDescent="0.2">
      <c r="B278" s="3" t="s">
        <v>13</v>
      </c>
      <c r="C278" s="3">
        <v>270</v>
      </c>
      <c r="D278" s="3">
        <v>270</v>
      </c>
      <c r="E278" s="10">
        <v>45.9</v>
      </c>
      <c r="F278" s="16">
        <f t="shared" si="100"/>
        <v>0.2222222222222224</v>
      </c>
      <c r="G278" s="16">
        <f t="shared" si="101"/>
        <v>0.80000000000000071</v>
      </c>
      <c r="H278" s="40">
        <f t="shared" si="94"/>
        <v>12.75</v>
      </c>
      <c r="I278">
        <f t="shared" si="95"/>
        <v>333.3333333333336</v>
      </c>
      <c r="J278">
        <f t="shared" si="108"/>
        <v>191.29499999999999</v>
      </c>
      <c r="K278" s="41">
        <f t="shared" si="96"/>
        <v>119.28836250000001</v>
      </c>
      <c r="L278" s="42">
        <f t="shared" si="102"/>
        <v>643.91669583333351</v>
      </c>
      <c r="M278" s="47"/>
      <c r="N278" s="30">
        <f t="shared" si="103"/>
        <v>643.91669583333351</v>
      </c>
      <c r="O278" s="43">
        <f t="shared" si="104"/>
        <v>8209.9378718750013</v>
      </c>
      <c r="P278" s="44"/>
      <c r="Q278" s="44">
        <f t="shared" si="105"/>
        <v>8209.9378718750013</v>
      </c>
      <c r="R278" s="45">
        <f t="shared" si="106"/>
        <v>2216683.2254062505</v>
      </c>
      <c r="S278" s="46">
        <f t="shared" si="107"/>
        <v>29555776.338750005</v>
      </c>
      <c r="T278" s="15"/>
      <c r="U278" s="15"/>
      <c r="V278">
        <f t="shared" si="97"/>
        <v>0</v>
      </c>
      <c r="W278">
        <f t="shared" si="98"/>
        <v>45.9</v>
      </c>
      <c r="X278">
        <f t="shared" si="99"/>
        <v>12.75</v>
      </c>
    </row>
    <row r="279" spans="2:24" x14ac:dyDescent="0.2">
      <c r="B279" s="3" t="s">
        <v>13</v>
      </c>
      <c r="C279" s="3">
        <v>271</v>
      </c>
      <c r="D279" s="3">
        <v>271</v>
      </c>
      <c r="E279" s="10">
        <v>46</v>
      </c>
      <c r="F279" s="16">
        <f t="shared" si="100"/>
        <v>-4.1666666666666269E-2</v>
      </c>
      <c r="G279" s="16">
        <f t="shared" si="101"/>
        <v>-0.14999999999999858</v>
      </c>
      <c r="H279" s="40">
        <f t="shared" si="94"/>
        <v>12.777777777777779</v>
      </c>
      <c r="I279">
        <f t="shared" si="95"/>
        <v>-62.499999999999403</v>
      </c>
      <c r="J279">
        <f t="shared" si="108"/>
        <v>191.29499999999999</v>
      </c>
      <c r="K279" s="41">
        <f t="shared" si="96"/>
        <v>119.80870370370371</v>
      </c>
      <c r="L279" s="42">
        <f t="shared" si="102"/>
        <v>248.6037037037043</v>
      </c>
      <c r="M279" s="47"/>
      <c r="N279" s="30">
        <f t="shared" si="103"/>
        <v>248.6037037037043</v>
      </c>
      <c r="O279" s="43">
        <f t="shared" si="104"/>
        <v>3176.6028806584441</v>
      </c>
      <c r="P279" s="44"/>
      <c r="Q279" s="44">
        <f t="shared" si="105"/>
        <v>3176.6028806584441</v>
      </c>
      <c r="R279" s="45">
        <f t="shared" si="106"/>
        <v>860859.38065843831</v>
      </c>
      <c r="S279" s="46">
        <f t="shared" si="107"/>
        <v>11435770.370370399</v>
      </c>
      <c r="T279" s="15"/>
      <c r="U279" s="15"/>
      <c r="V279">
        <f t="shared" si="97"/>
        <v>0</v>
      </c>
      <c r="W279">
        <f t="shared" si="98"/>
        <v>46</v>
      </c>
      <c r="X279">
        <f t="shared" si="99"/>
        <v>12.777777777777777</v>
      </c>
    </row>
    <row r="280" spans="2:24" x14ac:dyDescent="0.2">
      <c r="B280" s="3" t="s">
        <v>13</v>
      </c>
      <c r="C280" s="3">
        <v>272</v>
      </c>
      <c r="D280" s="3">
        <v>272</v>
      </c>
      <c r="E280" s="10">
        <v>45.6</v>
      </c>
      <c r="F280" s="16">
        <f t="shared" si="100"/>
        <v>-9.7222222222222612E-2</v>
      </c>
      <c r="G280" s="16">
        <f t="shared" si="101"/>
        <v>-0.35000000000000142</v>
      </c>
      <c r="H280" s="40">
        <f t="shared" si="94"/>
        <v>12.666666666666668</v>
      </c>
      <c r="I280">
        <f t="shared" si="95"/>
        <v>-145.83333333333391</v>
      </c>
      <c r="J280">
        <f t="shared" si="108"/>
        <v>191.29499999999999</v>
      </c>
      <c r="K280" s="41">
        <f t="shared" si="96"/>
        <v>117.73413333333336</v>
      </c>
      <c r="L280" s="42">
        <f t="shared" si="102"/>
        <v>163.19579999999945</v>
      </c>
      <c r="M280" s="47"/>
      <c r="N280" s="30">
        <f t="shared" si="103"/>
        <v>163.19579999999945</v>
      </c>
      <c r="O280" s="43">
        <f t="shared" si="104"/>
        <v>2067.1467999999932</v>
      </c>
      <c r="P280" s="44"/>
      <c r="Q280" s="44">
        <f t="shared" si="105"/>
        <v>2067.1467999999932</v>
      </c>
      <c r="R280" s="45">
        <f t="shared" si="106"/>
        <v>562263.92959999817</v>
      </c>
      <c r="S280" s="46">
        <f t="shared" si="107"/>
        <v>7441728.4799999753</v>
      </c>
      <c r="T280" s="15"/>
      <c r="U280" s="15"/>
      <c r="V280">
        <f t="shared" si="97"/>
        <v>0</v>
      </c>
      <c r="W280">
        <f t="shared" si="98"/>
        <v>45.6</v>
      </c>
      <c r="X280">
        <f t="shared" si="99"/>
        <v>12.666666666666666</v>
      </c>
    </row>
    <row r="281" spans="2:24" x14ac:dyDescent="0.2">
      <c r="B281" s="3" t="s">
        <v>13</v>
      </c>
      <c r="C281" s="3">
        <v>273</v>
      </c>
      <c r="D281" s="3">
        <v>273</v>
      </c>
      <c r="E281" s="10">
        <v>45.3</v>
      </c>
      <c r="F281" s="16">
        <f t="shared" si="100"/>
        <v>-0.26388888888888867</v>
      </c>
      <c r="G281" s="16">
        <f t="shared" si="101"/>
        <v>-0.94999999999999929</v>
      </c>
      <c r="H281" s="40">
        <f t="shared" si="94"/>
        <v>12.583333333333334</v>
      </c>
      <c r="I281">
        <f t="shared" si="95"/>
        <v>-395.83333333333303</v>
      </c>
      <c r="J281">
        <f t="shared" si="108"/>
        <v>191.29499999999999</v>
      </c>
      <c r="K281" s="41">
        <f t="shared" si="96"/>
        <v>116.19009583333334</v>
      </c>
      <c r="L281" s="42">
        <f t="shared" si="102"/>
        <v>-88.348237499999698</v>
      </c>
      <c r="M281" s="30">
        <f t="shared" ref="M281:M288" si="109">I281+J281+K281</f>
        <v>-88.348237499999698</v>
      </c>
      <c r="N281" s="30"/>
      <c r="O281" s="43">
        <f t="shared" si="104"/>
        <v>-1111.7153218749963</v>
      </c>
      <c r="P281" s="44">
        <f t="shared" ref="P281:P288" si="110">(M281*H281)</f>
        <v>-1111.7153218749963</v>
      </c>
      <c r="Q281" s="44"/>
      <c r="R281" s="45">
        <f t="shared" ref="R281:R288" si="111">P281*C281</f>
        <v>-303498.28287187399</v>
      </c>
      <c r="S281" s="46">
        <f t="shared" ref="S281:S328" si="112">P281*3600</f>
        <v>-4002175.1587499869</v>
      </c>
      <c r="T281" s="15"/>
      <c r="U281" s="15"/>
      <c r="V281">
        <f t="shared" si="97"/>
        <v>0</v>
      </c>
      <c r="W281">
        <f t="shared" si="98"/>
        <v>45.3</v>
      </c>
      <c r="X281">
        <f t="shared" si="99"/>
        <v>12.583333333333332</v>
      </c>
    </row>
    <row r="282" spans="2:24" x14ac:dyDescent="0.2">
      <c r="B282" s="3" t="s">
        <v>13</v>
      </c>
      <c r="C282" s="3">
        <v>274</v>
      </c>
      <c r="D282" s="3">
        <v>274</v>
      </c>
      <c r="E282" s="10">
        <v>43.7</v>
      </c>
      <c r="F282" s="16">
        <f t="shared" si="100"/>
        <v>-0.625</v>
      </c>
      <c r="G282" s="16">
        <f t="shared" si="101"/>
        <v>-2.25</v>
      </c>
      <c r="H282" s="40">
        <f t="shared" si="94"/>
        <v>12.138888888888891</v>
      </c>
      <c r="I282">
        <f t="shared" si="95"/>
        <v>-937.5</v>
      </c>
      <c r="J282">
        <f t="shared" si="108"/>
        <v>191.29499999999999</v>
      </c>
      <c r="K282" s="41">
        <f t="shared" si="96"/>
        <v>108.12735509259264</v>
      </c>
      <c r="L282" s="42">
        <f t="shared" si="102"/>
        <v>-638.07764490740738</v>
      </c>
      <c r="M282" s="30">
        <f t="shared" si="109"/>
        <v>-638.07764490740738</v>
      </c>
      <c r="N282" s="30"/>
      <c r="O282" s="43">
        <f t="shared" si="104"/>
        <v>-7745.5536340149183</v>
      </c>
      <c r="P282" s="44">
        <f t="shared" si="110"/>
        <v>-7745.5536340149183</v>
      </c>
      <c r="Q282" s="44"/>
      <c r="R282" s="45">
        <f t="shared" si="111"/>
        <v>-2122281.6957200877</v>
      </c>
      <c r="S282" s="46">
        <f t="shared" si="112"/>
        <v>-27883993.082453705</v>
      </c>
      <c r="T282" s="15"/>
      <c r="U282" s="15"/>
      <c r="V282">
        <f t="shared" si="97"/>
        <v>0</v>
      </c>
      <c r="W282">
        <f t="shared" si="98"/>
        <v>43.7</v>
      </c>
      <c r="X282">
        <f t="shared" si="99"/>
        <v>12.138888888888889</v>
      </c>
    </row>
    <row r="283" spans="2:24" x14ac:dyDescent="0.2">
      <c r="B283" s="3" t="s">
        <v>13</v>
      </c>
      <c r="C283" s="3">
        <v>275</v>
      </c>
      <c r="D283" s="3">
        <v>275</v>
      </c>
      <c r="E283" s="10">
        <v>40.799999999999997</v>
      </c>
      <c r="F283" s="16">
        <f t="shared" si="100"/>
        <v>-0.79166666666666707</v>
      </c>
      <c r="G283" s="16">
        <f t="shared" si="101"/>
        <v>-2.8500000000000014</v>
      </c>
      <c r="H283" s="40">
        <f t="shared" si="94"/>
        <v>11.333333333333334</v>
      </c>
      <c r="I283">
        <f t="shared" si="95"/>
        <v>-1187.5000000000007</v>
      </c>
      <c r="J283">
        <f t="shared" si="108"/>
        <v>191.29499999999999</v>
      </c>
      <c r="K283" s="41">
        <f t="shared" si="96"/>
        <v>94.252533333333346</v>
      </c>
      <c r="L283" s="42">
        <f t="shared" si="102"/>
        <v>-901.95246666666742</v>
      </c>
      <c r="M283" s="30">
        <f t="shared" si="109"/>
        <v>-901.95246666666742</v>
      </c>
      <c r="N283" s="30"/>
      <c r="O283" s="43">
        <f t="shared" si="104"/>
        <v>-10222.127955555565</v>
      </c>
      <c r="P283" s="44">
        <f t="shared" si="110"/>
        <v>-10222.127955555565</v>
      </c>
      <c r="Q283" s="44"/>
      <c r="R283" s="45">
        <f t="shared" si="111"/>
        <v>-2811085.1877777805</v>
      </c>
      <c r="S283" s="46">
        <f t="shared" si="112"/>
        <v>-36799660.64000003</v>
      </c>
      <c r="T283" s="15"/>
      <c r="U283" s="15"/>
      <c r="V283">
        <f t="shared" si="97"/>
        <v>0</v>
      </c>
      <c r="W283">
        <f t="shared" si="98"/>
        <v>40.799999999999997</v>
      </c>
      <c r="X283">
        <f t="shared" si="99"/>
        <v>11.333333333333332</v>
      </c>
    </row>
    <row r="284" spans="2:24" x14ac:dyDescent="0.2">
      <c r="B284" s="3" t="s">
        <v>13</v>
      </c>
      <c r="C284" s="3">
        <v>276</v>
      </c>
      <c r="D284" s="3">
        <v>276</v>
      </c>
      <c r="E284" s="10">
        <v>38</v>
      </c>
      <c r="F284" s="16">
        <f t="shared" si="100"/>
        <v>-0.88888888888888862</v>
      </c>
      <c r="G284" s="16">
        <f t="shared" si="101"/>
        <v>-3.1999999999999993</v>
      </c>
      <c r="H284" s="40">
        <f t="shared" si="94"/>
        <v>10.555555555555555</v>
      </c>
      <c r="I284">
        <f t="shared" si="95"/>
        <v>-1333.333333333333</v>
      </c>
      <c r="J284">
        <f t="shared" si="108"/>
        <v>191.29499999999999</v>
      </c>
      <c r="K284" s="41">
        <f t="shared" si="96"/>
        <v>81.759814814814817</v>
      </c>
      <c r="L284" s="42">
        <f t="shared" si="102"/>
        <v>-1060.2785185185182</v>
      </c>
      <c r="M284" s="30">
        <f t="shared" si="109"/>
        <v>-1060.2785185185182</v>
      </c>
      <c r="N284" s="30"/>
      <c r="O284" s="43">
        <f t="shared" si="104"/>
        <v>-11191.828806584359</v>
      </c>
      <c r="P284" s="44">
        <f t="shared" si="110"/>
        <v>-11191.828806584359</v>
      </c>
      <c r="Q284" s="44"/>
      <c r="R284" s="45">
        <f t="shared" si="111"/>
        <v>-3088944.7506172829</v>
      </c>
      <c r="S284" s="46">
        <f t="shared" si="112"/>
        <v>-40290583.703703694</v>
      </c>
      <c r="T284" s="15"/>
      <c r="U284" s="15"/>
      <c r="V284">
        <f t="shared" si="97"/>
        <v>0</v>
      </c>
      <c r="W284">
        <f t="shared" si="98"/>
        <v>38</v>
      </c>
      <c r="X284">
        <f t="shared" si="99"/>
        <v>10.555555555555555</v>
      </c>
    </row>
    <row r="285" spans="2:24" x14ac:dyDescent="0.2">
      <c r="B285" s="3" t="s">
        <v>13</v>
      </c>
      <c r="C285" s="3">
        <v>277</v>
      </c>
      <c r="D285" s="3">
        <v>277</v>
      </c>
      <c r="E285" s="10">
        <v>34.4</v>
      </c>
      <c r="F285" s="16">
        <f t="shared" si="100"/>
        <v>-0.98611111111111127</v>
      </c>
      <c r="G285" s="16">
        <f t="shared" si="101"/>
        <v>-3.5500000000000007</v>
      </c>
      <c r="H285" s="40">
        <f t="shared" si="94"/>
        <v>9.5555555555555554</v>
      </c>
      <c r="I285">
        <f t="shared" si="95"/>
        <v>-1479.166666666667</v>
      </c>
      <c r="J285">
        <f t="shared" si="108"/>
        <v>191.29499999999999</v>
      </c>
      <c r="K285" s="41">
        <f t="shared" si="96"/>
        <v>67.002281481481475</v>
      </c>
      <c r="L285" s="42">
        <f t="shared" si="102"/>
        <v>-1220.8693851851854</v>
      </c>
      <c r="M285" s="30">
        <f t="shared" si="109"/>
        <v>-1220.8693851851854</v>
      </c>
      <c r="N285" s="30"/>
      <c r="O285" s="43">
        <f t="shared" si="104"/>
        <v>-11666.085236213994</v>
      </c>
      <c r="P285" s="44">
        <f t="shared" si="110"/>
        <v>-11666.085236213994</v>
      </c>
      <c r="Q285" s="44"/>
      <c r="R285" s="45">
        <f t="shared" si="111"/>
        <v>-3231505.6104312763</v>
      </c>
      <c r="S285" s="46">
        <f t="shared" si="112"/>
        <v>-41997906.850370377</v>
      </c>
      <c r="T285" s="15"/>
      <c r="U285" s="15"/>
      <c r="V285">
        <f t="shared" si="97"/>
        <v>0</v>
      </c>
      <c r="W285">
        <f t="shared" si="98"/>
        <v>34.4</v>
      </c>
      <c r="X285">
        <f t="shared" si="99"/>
        <v>9.5555555555555554</v>
      </c>
    </row>
    <row r="286" spans="2:24" x14ac:dyDescent="0.2">
      <c r="B286" s="3" t="s">
        <v>13</v>
      </c>
      <c r="C286" s="3">
        <v>278</v>
      </c>
      <c r="D286" s="3">
        <v>278</v>
      </c>
      <c r="E286" s="10">
        <v>30.9</v>
      </c>
      <c r="F286" s="16">
        <f t="shared" si="100"/>
        <v>-1.2361111111111109</v>
      </c>
      <c r="G286" s="16">
        <f t="shared" si="101"/>
        <v>-4.4499999999999993</v>
      </c>
      <c r="H286" s="40">
        <f t="shared" si="94"/>
        <v>8.5833333333333339</v>
      </c>
      <c r="I286">
        <f t="shared" si="95"/>
        <v>-1854.1666666666665</v>
      </c>
      <c r="J286">
        <f t="shared" si="108"/>
        <v>191.29499999999999</v>
      </c>
      <c r="K286" s="41">
        <f t="shared" si="96"/>
        <v>54.061695833333339</v>
      </c>
      <c r="L286" s="42">
        <f t="shared" si="102"/>
        <v>-1608.8099708333332</v>
      </c>
      <c r="M286" s="30">
        <f t="shared" si="109"/>
        <v>-1608.8099708333332</v>
      </c>
      <c r="N286" s="30"/>
      <c r="O286" s="43">
        <f t="shared" si="104"/>
        <v>-13808.952249652777</v>
      </c>
      <c r="P286" s="44">
        <f t="shared" si="110"/>
        <v>-13808.952249652777</v>
      </c>
      <c r="Q286" s="44"/>
      <c r="R286" s="45">
        <f t="shared" si="111"/>
        <v>-3838888.7254034718</v>
      </c>
      <c r="S286" s="46">
        <f t="shared" si="112"/>
        <v>-49712228.098749995</v>
      </c>
      <c r="T286" s="15"/>
      <c r="U286" s="15"/>
      <c r="V286">
        <f t="shared" si="97"/>
        <v>0</v>
      </c>
      <c r="W286">
        <f t="shared" si="98"/>
        <v>30.9</v>
      </c>
      <c r="X286">
        <f t="shared" si="99"/>
        <v>8.5833333333333321</v>
      </c>
    </row>
    <row r="287" spans="2:24" x14ac:dyDescent="0.2">
      <c r="B287" s="3" t="s">
        <v>13</v>
      </c>
      <c r="C287" s="3">
        <v>279</v>
      </c>
      <c r="D287" s="3">
        <v>279</v>
      </c>
      <c r="E287" s="10">
        <v>25.5</v>
      </c>
      <c r="F287" s="16">
        <f t="shared" si="100"/>
        <v>-1.3194444444444444</v>
      </c>
      <c r="G287" s="16">
        <f t="shared" si="101"/>
        <v>-4.75</v>
      </c>
      <c r="H287" s="40">
        <f t="shared" si="94"/>
        <v>7.0833333333333339</v>
      </c>
      <c r="I287">
        <f t="shared" si="95"/>
        <v>-1979.1666666666667</v>
      </c>
      <c r="J287">
        <f t="shared" si="108"/>
        <v>191.29499999999999</v>
      </c>
      <c r="K287" s="41">
        <f t="shared" si="96"/>
        <v>36.817395833333343</v>
      </c>
      <c r="L287" s="42">
        <f t="shared" si="102"/>
        <v>-1751.0542708333332</v>
      </c>
      <c r="M287" s="30">
        <f t="shared" si="109"/>
        <v>-1751.0542708333332</v>
      </c>
      <c r="N287" s="30"/>
      <c r="O287" s="43">
        <f t="shared" si="104"/>
        <v>-12403.301085069445</v>
      </c>
      <c r="P287" s="44">
        <f t="shared" si="110"/>
        <v>-12403.301085069445</v>
      </c>
      <c r="Q287" s="44"/>
      <c r="R287" s="45">
        <f t="shared" si="111"/>
        <v>-3460521.0027343752</v>
      </c>
      <c r="S287" s="46">
        <f t="shared" si="112"/>
        <v>-44651883.90625</v>
      </c>
      <c r="T287" s="15"/>
      <c r="U287" s="15"/>
      <c r="V287">
        <f t="shared" si="97"/>
        <v>0</v>
      </c>
      <c r="W287">
        <f t="shared" si="98"/>
        <v>25.5</v>
      </c>
      <c r="X287">
        <f t="shared" si="99"/>
        <v>7.083333333333333</v>
      </c>
    </row>
    <row r="288" spans="2:24" x14ac:dyDescent="0.2">
      <c r="B288" s="3" t="s">
        <v>13</v>
      </c>
      <c r="C288" s="3">
        <v>280</v>
      </c>
      <c r="D288" s="3">
        <v>280</v>
      </c>
      <c r="E288" s="10">
        <v>21.4</v>
      </c>
      <c r="F288" s="16">
        <f t="shared" si="100"/>
        <v>-0.73611111111111116</v>
      </c>
      <c r="G288" s="16">
        <f t="shared" si="101"/>
        <v>-2.6500000000000004</v>
      </c>
      <c r="H288" s="40">
        <f t="shared" si="94"/>
        <v>5.9444444444444446</v>
      </c>
      <c r="I288">
        <f t="shared" si="95"/>
        <v>-1104.1666666666667</v>
      </c>
      <c r="J288">
        <f t="shared" si="108"/>
        <v>191.29499999999999</v>
      </c>
      <c r="K288" s="41">
        <f t="shared" si="96"/>
        <v>25.92986481481482</v>
      </c>
      <c r="L288" s="42">
        <f t="shared" si="102"/>
        <v>-886.94180185185201</v>
      </c>
      <c r="M288" s="30">
        <f t="shared" si="109"/>
        <v>-886.94180185185201</v>
      </c>
      <c r="N288" s="30"/>
      <c r="O288" s="43">
        <f t="shared" si="104"/>
        <v>-5272.3762665637869</v>
      </c>
      <c r="P288" s="44">
        <f t="shared" si="110"/>
        <v>-5272.3762665637869</v>
      </c>
      <c r="Q288" s="44"/>
      <c r="R288" s="45">
        <f t="shared" si="111"/>
        <v>-1476265.3546378603</v>
      </c>
      <c r="S288" s="46">
        <f t="shared" si="112"/>
        <v>-18980554.559629634</v>
      </c>
      <c r="T288" s="15"/>
      <c r="U288" s="15"/>
      <c r="V288">
        <f t="shared" si="97"/>
        <v>0</v>
      </c>
      <c r="W288">
        <f t="shared" si="98"/>
        <v>21.4</v>
      </c>
      <c r="X288">
        <f t="shared" si="99"/>
        <v>5.9444444444444438</v>
      </c>
    </row>
    <row r="289" spans="2:24" x14ac:dyDescent="0.2">
      <c r="B289" s="3" t="s">
        <v>13</v>
      </c>
      <c r="C289" s="3">
        <v>281</v>
      </c>
      <c r="D289" s="3">
        <v>281</v>
      </c>
      <c r="E289" s="10">
        <v>20.2</v>
      </c>
      <c r="F289" s="16">
        <f t="shared" si="100"/>
        <v>0.20833333333333331</v>
      </c>
      <c r="G289" s="16">
        <f t="shared" si="101"/>
        <v>0.75</v>
      </c>
      <c r="H289" s="40">
        <f t="shared" si="94"/>
        <v>5.6111111111111116</v>
      </c>
      <c r="I289">
        <f t="shared" si="95"/>
        <v>312.5</v>
      </c>
      <c r="J289">
        <f t="shared" si="108"/>
        <v>191.29499999999999</v>
      </c>
      <c r="K289" s="41">
        <f t="shared" si="96"/>
        <v>23.103375925925931</v>
      </c>
      <c r="L289" s="42">
        <f t="shared" si="102"/>
        <v>526.89837592592585</v>
      </c>
      <c r="M289" s="47"/>
      <c r="N289" s="30">
        <f t="shared" ref="N289:N299" si="113">I289+J289+K289</f>
        <v>526.89837592592585</v>
      </c>
      <c r="O289" s="43">
        <f t="shared" si="104"/>
        <v>2956.485331584362</v>
      </c>
      <c r="P289" s="44"/>
      <c r="Q289" s="44">
        <f t="shared" ref="Q289:Q299" si="114">(N289*H289)</f>
        <v>2956.485331584362</v>
      </c>
      <c r="R289" s="45">
        <f t="shared" ref="R289:R299" si="115">Q289*C289</f>
        <v>830772.37817520578</v>
      </c>
      <c r="S289" s="46">
        <f t="shared" ref="S289:S299" si="116">Q289*3600</f>
        <v>10643347.193703704</v>
      </c>
      <c r="T289" s="15"/>
      <c r="U289" s="15"/>
      <c r="V289">
        <f t="shared" si="97"/>
        <v>0</v>
      </c>
      <c r="W289">
        <f t="shared" si="98"/>
        <v>20.2</v>
      </c>
      <c r="X289">
        <f t="shared" si="99"/>
        <v>5.6111111111111107</v>
      </c>
    </row>
    <row r="290" spans="2:24" x14ac:dyDescent="0.2">
      <c r="B290" s="3" t="s">
        <v>13</v>
      </c>
      <c r="C290" s="3">
        <v>282</v>
      </c>
      <c r="D290" s="3">
        <v>282</v>
      </c>
      <c r="E290" s="10">
        <v>22.9</v>
      </c>
      <c r="F290" s="16">
        <f t="shared" si="100"/>
        <v>0.88888888888888917</v>
      </c>
      <c r="G290" s="16">
        <f t="shared" si="101"/>
        <v>3.2000000000000011</v>
      </c>
      <c r="H290" s="40">
        <f t="shared" si="94"/>
        <v>6.3611111111111107</v>
      </c>
      <c r="I290">
        <f t="shared" si="95"/>
        <v>1333.3333333333337</v>
      </c>
      <c r="J290">
        <f t="shared" si="108"/>
        <v>191.29499999999999</v>
      </c>
      <c r="K290" s="41">
        <f t="shared" si="96"/>
        <v>29.69228842592592</v>
      </c>
      <c r="L290" s="42">
        <f t="shared" si="102"/>
        <v>1554.3206217592597</v>
      </c>
      <c r="M290" s="47"/>
      <c r="N290" s="30">
        <f t="shared" si="113"/>
        <v>1554.3206217592597</v>
      </c>
      <c r="O290" s="43">
        <f t="shared" si="104"/>
        <v>9887.2061773019559</v>
      </c>
      <c r="P290" s="44"/>
      <c r="Q290" s="44">
        <f t="shared" si="114"/>
        <v>9887.2061773019559</v>
      </c>
      <c r="R290" s="45">
        <f t="shared" si="115"/>
        <v>2788192.1419991516</v>
      </c>
      <c r="S290" s="46">
        <f t="shared" si="116"/>
        <v>35593942.238287039</v>
      </c>
      <c r="T290" s="15"/>
      <c r="U290" s="15"/>
      <c r="V290">
        <f t="shared" si="97"/>
        <v>0</v>
      </c>
      <c r="W290">
        <f t="shared" si="98"/>
        <v>22.9</v>
      </c>
      <c r="X290">
        <f t="shared" si="99"/>
        <v>6.3611111111111107</v>
      </c>
    </row>
    <row r="291" spans="2:24" x14ac:dyDescent="0.2">
      <c r="B291" s="3" t="s">
        <v>13</v>
      </c>
      <c r="C291" s="3">
        <v>283</v>
      </c>
      <c r="D291" s="3">
        <v>283</v>
      </c>
      <c r="E291" s="10">
        <v>26.6</v>
      </c>
      <c r="F291" s="16">
        <f t="shared" si="100"/>
        <v>1.0138888888888891</v>
      </c>
      <c r="G291" s="16">
        <f t="shared" si="101"/>
        <v>3.6500000000000004</v>
      </c>
      <c r="H291" s="40">
        <f t="shared" si="94"/>
        <v>7.3888888888888893</v>
      </c>
      <c r="I291">
        <f t="shared" si="95"/>
        <v>1520.8333333333335</v>
      </c>
      <c r="J291">
        <f t="shared" si="108"/>
        <v>191.29499999999999</v>
      </c>
      <c r="K291" s="41">
        <f t="shared" si="96"/>
        <v>40.062309259259266</v>
      </c>
      <c r="L291" s="42">
        <f t="shared" si="102"/>
        <v>1752.1906425925929</v>
      </c>
      <c r="M291" s="47"/>
      <c r="N291" s="30">
        <f t="shared" si="113"/>
        <v>1752.1906425925929</v>
      </c>
      <c r="O291" s="43">
        <f t="shared" si="104"/>
        <v>12946.741970267492</v>
      </c>
      <c r="P291" s="44"/>
      <c r="Q291" s="44">
        <f t="shared" si="114"/>
        <v>12946.741970267492</v>
      </c>
      <c r="R291" s="45">
        <f t="shared" si="115"/>
        <v>3663927.9775857003</v>
      </c>
      <c r="S291" s="46">
        <f t="shared" si="116"/>
        <v>46608271.092962973</v>
      </c>
      <c r="T291" s="15"/>
      <c r="U291" s="15"/>
      <c r="V291">
        <f t="shared" si="97"/>
        <v>0</v>
      </c>
      <c r="W291">
        <f t="shared" si="98"/>
        <v>26.6</v>
      </c>
      <c r="X291">
        <f t="shared" si="99"/>
        <v>7.3888888888888893</v>
      </c>
    </row>
    <row r="292" spans="2:24" x14ac:dyDescent="0.2">
      <c r="B292" s="3" t="s">
        <v>13</v>
      </c>
      <c r="C292" s="3">
        <v>284</v>
      </c>
      <c r="D292" s="3">
        <v>284</v>
      </c>
      <c r="E292" s="10">
        <v>30.2</v>
      </c>
      <c r="F292" s="16">
        <f t="shared" si="100"/>
        <v>1.0416666666666667</v>
      </c>
      <c r="G292" s="16">
        <f t="shared" si="101"/>
        <v>3.75</v>
      </c>
      <c r="H292" s="40">
        <f t="shared" si="94"/>
        <v>8.3888888888888893</v>
      </c>
      <c r="I292">
        <f t="shared" si="95"/>
        <v>1562.5</v>
      </c>
      <c r="J292">
        <f t="shared" si="108"/>
        <v>191.29499999999999</v>
      </c>
      <c r="K292" s="41">
        <f t="shared" si="96"/>
        <v>51.6400425925926</v>
      </c>
      <c r="L292" s="42">
        <f t="shared" si="102"/>
        <v>1805.4350425925927</v>
      </c>
      <c r="M292" s="47"/>
      <c r="N292" s="30">
        <f t="shared" si="113"/>
        <v>1805.4350425925927</v>
      </c>
      <c r="O292" s="43">
        <f t="shared" si="104"/>
        <v>15145.59396841564</v>
      </c>
      <c r="P292" s="44"/>
      <c r="Q292" s="44">
        <f t="shared" si="114"/>
        <v>15145.59396841564</v>
      </c>
      <c r="R292" s="45">
        <f t="shared" si="115"/>
        <v>4301348.6870300416</v>
      </c>
      <c r="S292" s="46">
        <f t="shared" si="116"/>
        <v>54524138.286296308</v>
      </c>
      <c r="T292" s="15"/>
      <c r="U292" s="15"/>
      <c r="V292">
        <f t="shared" si="97"/>
        <v>0</v>
      </c>
      <c r="W292">
        <f t="shared" si="98"/>
        <v>30.2</v>
      </c>
      <c r="X292">
        <f t="shared" si="99"/>
        <v>8.3888888888888893</v>
      </c>
    </row>
    <row r="293" spans="2:24" x14ac:dyDescent="0.2">
      <c r="B293" s="3" t="s">
        <v>13</v>
      </c>
      <c r="C293" s="3">
        <v>285</v>
      </c>
      <c r="D293" s="3">
        <v>285</v>
      </c>
      <c r="E293" s="10">
        <v>34.1</v>
      </c>
      <c r="F293" s="16">
        <f t="shared" si="100"/>
        <v>0.99999999999999989</v>
      </c>
      <c r="G293" s="16">
        <f t="shared" si="101"/>
        <v>3.5999999999999996</v>
      </c>
      <c r="H293" s="40">
        <f t="shared" si="94"/>
        <v>9.4722222222222232</v>
      </c>
      <c r="I293">
        <f t="shared" si="95"/>
        <v>1499.9999999999998</v>
      </c>
      <c r="J293">
        <f t="shared" si="108"/>
        <v>191.29499999999999</v>
      </c>
      <c r="K293" s="41">
        <f t="shared" si="96"/>
        <v>65.838732870370379</v>
      </c>
      <c r="L293" s="42">
        <f t="shared" si="102"/>
        <v>1757.1337328703703</v>
      </c>
      <c r="M293" s="47"/>
      <c r="N293" s="30">
        <f t="shared" si="113"/>
        <v>1757.1337328703703</v>
      </c>
      <c r="O293" s="43">
        <f t="shared" si="104"/>
        <v>16643.96119191101</v>
      </c>
      <c r="P293" s="44"/>
      <c r="Q293" s="44">
        <f t="shared" si="114"/>
        <v>16643.96119191101</v>
      </c>
      <c r="R293" s="45">
        <f t="shared" si="115"/>
        <v>4743528.9396946384</v>
      </c>
      <c r="S293" s="46">
        <f t="shared" si="116"/>
        <v>59918260.290879637</v>
      </c>
      <c r="T293" s="15"/>
      <c r="U293" s="15"/>
      <c r="V293">
        <f t="shared" si="97"/>
        <v>0</v>
      </c>
      <c r="W293">
        <f t="shared" si="98"/>
        <v>34.1</v>
      </c>
      <c r="X293">
        <f t="shared" si="99"/>
        <v>9.4722222222222232</v>
      </c>
    </row>
    <row r="294" spans="2:24" x14ac:dyDescent="0.2">
      <c r="B294" s="3" t="s">
        <v>13</v>
      </c>
      <c r="C294" s="3">
        <v>286</v>
      </c>
      <c r="D294" s="3">
        <v>286</v>
      </c>
      <c r="E294" s="10">
        <v>37.4</v>
      </c>
      <c r="F294" s="16">
        <f t="shared" si="100"/>
        <v>0.91666666666666685</v>
      </c>
      <c r="G294" s="16">
        <f t="shared" si="101"/>
        <v>3.3000000000000007</v>
      </c>
      <c r="H294" s="40">
        <f t="shared" si="94"/>
        <v>10.388888888888889</v>
      </c>
      <c r="I294">
        <f t="shared" si="95"/>
        <v>1375.0000000000002</v>
      </c>
      <c r="J294">
        <f t="shared" si="108"/>
        <v>191.29499999999999</v>
      </c>
      <c r="K294" s="41">
        <f t="shared" si="96"/>
        <v>79.198309259259275</v>
      </c>
      <c r="L294" s="42">
        <f t="shared" si="102"/>
        <v>1645.4933092592596</v>
      </c>
      <c r="M294" s="47"/>
      <c r="N294" s="30">
        <f t="shared" si="113"/>
        <v>1645.4933092592596</v>
      </c>
      <c r="O294" s="43">
        <f t="shared" si="104"/>
        <v>17094.847157304532</v>
      </c>
      <c r="P294" s="44"/>
      <c r="Q294" s="44">
        <f t="shared" si="114"/>
        <v>17094.847157304532</v>
      </c>
      <c r="R294" s="45">
        <f t="shared" si="115"/>
        <v>4889126.2869890956</v>
      </c>
      <c r="S294" s="46">
        <f t="shared" si="116"/>
        <v>61541449.766296312</v>
      </c>
      <c r="T294" s="15"/>
      <c r="U294" s="15"/>
      <c r="V294">
        <f t="shared" si="97"/>
        <v>0</v>
      </c>
      <c r="W294">
        <f t="shared" si="98"/>
        <v>37.4</v>
      </c>
      <c r="X294">
        <f t="shared" si="99"/>
        <v>10.388888888888888</v>
      </c>
    </row>
    <row r="295" spans="2:24" x14ac:dyDescent="0.2">
      <c r="B295" s="3" t="s">
        <v>13</v>
      </c>
      <c r="C295" s="3">
        <v>287</v>
      </c>
      <c r="D295" s="3">
        <v>287</v>
      </c>
      <c r="E295" s="10">
        <v>40.700000000000003</v>
      </c>
      <c r="F295" s="16">
        <f t="shared" si="100"/>
        <v>0.91666666666666685</v>
      </c>
      <c r="G295" s="16">
        <f t="shared" si="101"/>
        <v>3.3000000000000007</v>
      </c>
      <c r="H295" s="40">
        <f t="shared" si="94"/>
        <v>11.305555555555557</v>
      </c>
      <c r="I295">
        <f t="shared" si="95"/>
        <v>1375.0000000000002</v>
      </c>
      <c r="J295">
        <f t="shared" si="108"/>
        <v>191.29499999999999</v>
      </c>
      <c r="K295" s="41">
        <f t="shared" si="96"/>
        <v>93.791077314814842</v>
      </c>
      <c r="L295" s="42">
        <f t="shared" si="102"/>
        <v>1660.0860773148152</v>
      </c>
      <c r="M295" s="47"/>
      <c r="N295" s="30">
        <f t="shared" si="113"/>
        <v>1660.0860773148152</v>
      </c>
      <c r="O295" s="43">
        <f t="shared" si="104"/>
        <v>18768.195374086939</v>
      </c>
      <c r="P295" s="44"/>
      <c r="Q295" s="44">
        <f t="shared" si="114"/>
        <v>18768.195374086939</v>
      </c>
      <c r="R295" s="45">
        <f t="shared" si="115"/>
        <v>5386472.0723629519</v>
      </c>
      <c r="S295" s="46">
        <f t="shared" si="116"/>
        <v>67565503.346712977</v>
      </c>
      <c r="T295" s="15"/>
      <c r="U295" s="15"/>
      <c r="V295">
        <f t="shared" si="97"/>
        <v>0</v>
      </c>
      <c r="W295">
        <f t="shared" si="98"/>
        <v>40.700000000000003</v>
      </c>
      <c r="X295">
        <f t="shared" si="99"/>
        <v>11.305555555555555</v>
      </c>
    </row>
    <row r="296" spans="2:24" x14ac:dyDescent="0.2">
      <c r="B296" s="3" t="s">
        <v>13</v>
      </c>
      <c r="C296" s="3">
        <v>288</v>
      </c>
      <c r="D296" s="3">
        <v>288</v>
      </c>
      <c r="E296" s="10">
        <v>44</v>
      </c>
      <c r="F296" s="16">
        <f t="shared" si="100"/>
        <v>0.91666666666666585</v>
      </c>
      <c r="G296" s="16">
        <f t="shared" si="101"/>
        <v>3.2999999999999972</v>
      </c>
      <c r="H296" s="40">
        <f t="shared" si="94"/>
        <v>12.222222222222223</v>
      </c>
      <c r="I296">
        <f t="shared" si="95"/>
        <v>1374.9999999999989</v>
      </c>
      <c r="J296">
        <f t="shared" si="108"/>
        <v>191.29499999999999</v>
      </c>
      <c r="K296" s="41">
        <f t="shared" si="96"/>
        <v>109.61703703703705</v>
      </c>
      <c r="L296" s="42">
        <f t="shared" si="102"/>
        <v>1675.912037037036</v>
      </c>
      <c r="M296" s="47"/>
      <c r="N296" s="30">
        <f t="shared" si="113"/>
        <v>1675.912037037036</v>
      </c>
      <c r="O296" s="43">
        <f t="shared" si="104"/>
        <v>20483.369341563775</v>
      </c>
      <c r="P296" s="44"/>
      <c r="Q296" s="44">
        <f t="shared" si="114"/>
        <v>20483.369341563775</v>
      </c>
      <c r="R296" s="45">
        <f t="shared" si="115"/>
        <v>5899210.3703703675</v>
      </c>
      <c r="S296" s="46">
        <f t="shared" si="116"/>
        <v>73740129.629629597</v>
      </c>
      <c r="T296" s="15"/>
      <c r="U296" s="15"/>
      <c r="V296">
        <f t="shared" si="97"/>
        <v>0</v>
      </c>
      <c r="W296">
        <f t="shared" si="98"/>
        <v>44</v>
      </c>
      <c r="X296">
        <f t="shared" si="99"/>
        <v>12.222222222222221</v>
      </c>
    </row>
    <row r="297" spans="2:24" x14ac:dyDescent="0.2">
      <c r="B297" s="3" t="s">
        <v>13</v>
      </c>
      <c r="C297" s="3">
        <v>289</v>
      </c>
      <c r="D297" s="3">
        <v>289</v>
      </c>
      <c r="E297" s="10">
        <v>47.3</v>
      </c>
      <c r="F297" s="16">
        <f t="shared" si="100"/>
        <v>0.72222222222222265</v>
      </c>
      <c r="G297" s="16">
        <f t="shared" si="101"/>
        <v>2.6000000000000014</v>
      </c>
      <c r="H297" s="40">
        <f t="shared" si="94"/>
        <v>13.138888888888889</v>
      </c>
      <c r="I297">
        <f t="shared" si="95"/>
        <v>1083.3333333333339</v>
      </c>
      <c r="J297">
        <f t="shared" si="108"/>
        <v>191.29499999999999</v>
      </c>
      <c r="K297" s="41">
        <f t="shared" si="96"/>
        <v>126.67618842592593</v>
      </c>
      <c r="L297" s="42">
        <f t="shared" si="102"/>
        <v>1401.3045217592598</v>
      </c>
      <c r="M297" s="47"/>
      <c r="N297" s="30">
        <f t="shared" si="113"/>
        <v>1401.3045217592598</v>
      </c>
      <c r="O297" s="43">
        <f t="shared" si="104"/>
        <v>18411.584410892498</v>
      </c>
      <c r="P297" s="44"/>
      <c r="Q297" s="44">
        <f t="shared" si="114"/>
        <v>18411.584410892498</v>
      </c>
      <c r="R297" s="45">
        <f t="shared" si="115"/>
        <v>5320947.8947479315</v>
      </c>
      <c r="S297" s="46">
        <f t="shared" si="116"/>
        <v>66281703.87921299</v>
      </c>
      <c r="T297" s="15"/>
      <c r="U297" s="15"/>
      <c r="V297">
        <f t="shared" si="97"/>
        <v>0</v>
      </c>
      <c r="W297">
        <f t="shared" si="98"/>
        <v>47.3</v>
      </c>
      <c r="X297">
        <f t="shared" si="99"/>
        <v>13.138888888888888</v>
      </c>
    </row>
    <row r="298" spans="2:24" x14ac:dyDescent="0.2">
      <c r="B298" s="3" t="s">
        <v>13</v>
      </c>
      <c r="C298" s="3">
        <v>290</v>
      </c>
      <c r="D298" s="3">
        <v>290</v>
      </c>
      <c r="E298" s="10">
        <v>49.2</v>
      </c>
      <c r="F298" s="16">
        <f t="shared" si="100"/>
        <v>0.34722222222222221</v>
      </c>
      <c r="G298" s="16">
        <f t="shared" si="101"/>
        <v>1.25</v>
      </c>
      <c r="H298" s="40">
        <f t="shared" si="94"/>
        <v>13.666666666666668</v>
      </c>
      <c r="I298">
        <f t="shared" si="95"/>
        <v>520.83333333333337</v>
      </c>
      <c r="J298">
        <f t="shared" si="108"/>
        <v>191.29499999999999</v>
      </c>
      <c r="K298" s="41">
        <f t="shared" si="96"/>
        <v>137.05753333333334</v>
      </c>
      <c r="L298" s="42">
        <f t="shared" si="102"/>
        <v>849.1858666666667</v>
      </c>
      <c r="M298" s="47"/>
      <c r="N298" s="30">
        <f t="shared" si="113"/>
        <v>849.1858666666667</v>
      </c>
      <c r="O298" s="43">
        <f t="shared" si="104"/>
        <v>11605.540177777779</v>
      </c>
      <c r="P298" s="44"/>
      <c r="Q298" s="44">
        <f t="shared" si="114"/>
        <v>11605.540177777779</v>
      </c>
      <c r="R298" s="45">
        <f t="shared" si="115"/>
        <v>3365606.6515555559</v>
      </c>
      <c r="S298" s="46">
        <f t="shared" si="116"/>
        <v>41779944.640000001</v>
      </c>
      <c r="T298" s="15"/>
      <c r="U298" s="15"/>
      <c r="V298">
        <f t="shared" si="97"/>
        <v>0</v>
      </c>
      <c r="W298">
        <f t="shared" si="98"/>
        <v>49.2</v>
      </c>
      <c r="X298">
        <f t="shared" si="99"/>
        <v>13.666666666666668</v>
      </c>
    </row>
    <row r="299" spans="2:24" x14ac:dyDescent="0.2">
      <c r="B299" s="3" t="s">
        <v>13</v>
      </c>
      <c r="C299" s="3">
        <v>291</v>
      </c>
      <c r="D299" s="3">
        <v>291</v>
      </c>
      <c r="E299" s="10">
        <v>49.8</v>
      </c>
      <c r="F299" s="16">
        <f t="shared" si="100"/>
        <v>0</v>
      </c>
      <c r="G299" s="16">
        <f t="shared" si="101"/>
        <v>0</v>
      </c>
      <c r="H299" s="40">
        <f t="shared" si="94"/>
        <v>13.833333333333334</v>
      </c>
      <c r="I299">
        <f t="shared" si="95"/>
        <v>0</v>
      </c>
      <c r="J299">
        <f t="shared" si="108"/>
        <v>191.29499999999999</v>
      </c>
      <c r="K299" s="41">
        <f t="shared" si="96"/>
        <v>140.42078333333333</v>
      </c>
      <c r="L299" s="42">
        <f t="shared" si="102"/>
        <v>331.71578333333332</v>
      </c>
      <c r="M299" s="47"/>
      <c r="N299" s="30">
        <f t="shared" si="113"/>
        <v>331.71578333333332</v>
      </c>
      <c r="O299" s="43">
        <f t="shared" si="104"/>
        <v>4588.7350027777775</v>
      </c>
      <c r="P299" s="44"/>
      <c r="Q299" s="44">
        <f t="shared" si="114"/>
        <v>4588.7350027777775</v>
      </c>
      <c r="R299" s="45">
        <f t="shared" si="115"/>
        <v>1335321.8858083333</v>
      </c>
      <c r="S299" s="46">
        <f t="shared" si="116"/>
        <v>16519446.01</v>
      </c>
      <c r="T299" s="15"/>
      <c r="U299" s="15"/>
      <c r="V299">
        <f t="shared" si="97"/>
        <v>0</v>
      </c>
      <c r="W299">
        <f t="shared" si="98"/>
        <v>49.8</v>
      </c>
      <c r="X299">
        <f t="shared" si="99"/>
        <v>13.833333333333332</v>
      </c>
    </row>
    <row r="300" spans="2:24" x14ac:dyDescent="0.2">
      <c r="B300" s="3" t="s">
        <v>13</v>
      </c>
      <c r="C300" s="3">
        <v>292</v>
      </c>
      <c r="D300" s="3">
        <v>292</v>
      </c>
      <c r="E300" s="10">
        <v>49.2</v>
      </c>
      <c r="F300" s="16">
        <f t="shared" si="100"/>
        <v>-0.23611111111111052</v>
      </c>
      <c r="G300" s="16">
        <f t="shared" si="101"/>
        <v>-0.84999999999999787</v>
      </c>
      <c r="H300" s="40">
        <f t="shared" si="94"/>
        <v>13.666666666666668</v>
      </c>
      <c r="I300">
        <f t="shared" si="95"/>
        <v>-354.16666666666578</v>
      </c>
      <c r="J300">
        <f t="shared" si="108"/>
        <v>191.29499999999999</v>
      </c>
      <c r="K300" s="41">
        <f t="shared" si="96"/>
        <v>137.05753333333334</v>
      </c>
      <c r="L300" s="42">
        <f t="shared" si="102"/>
        <v>-25.81413333333245</v>
      </c>
      <c r="M300" s="30">
        <f>I300+J300+K300</f>
        <v>-25.81413333333245</v>
      </c>
      <c r="N300" s="30"/>
      <c r="O300" s="43">
        <f t="shared" si="104"/>
        <v>-352.79315555554354</v>
      </c>
      <c r="P300" s="44">
        <f>(M300*H300)</f>
        <v>-352.79315555554354</v>
      </c>
      <c r="Q300" s="44"/>
      <c r="R300" s="45">
        <f>P300*C300</f>
        <v>-103015.60142221871</v>
      </c>
      <c r="S300" s="46">
        <f t="shared" si="112"/>
        <v>-1270055.3599999568</v>
      </c>
      <c r="T300" s="15"/>
      <c r="U300" s="15"/>
      <c r="V300">
        <f t="shared" si="97"/>
        <v>0</v>
      </c>
      <c r="W300">
        <f t="shared" si="98"/>
        <v>49.2</v>
      </c>
      <c r="X300">
        <f t="shared" si="99"/>
        <v>13.666666666666668</v>
      </c>
    </row>
    <row r="301" spans="2:24" x14ac:dyDescent="0.2">
      <c r="B301" s="3" t="s">
        <v>13</v>
      </c>
      <c r="C301" s="3">
        <v>293</v>
      </c>
      <c r="D301" s="3">
        <v>293</v>
      </c>
      <c r="E301" s="10">
        <v>48.1</v>
      </c>
      <c r="F301" s="16">
        <f t="shared" si="100"/>
        <v>-0.26388888888888967</v>
      </c>
      <c r="G301" s="16">
        <f t="shared" si="101"/>
        <v>-0.95000000000000284</v>
      </c>
      <c r="H301" s="40">
        <f t="shared" si="94"/>
        <v>13.361111111111112</v>
      </c>
      <c r="I301">
        <f t="shared" si="95"/>
        <v>-395.83333333333451</v>
      </c>
      <c r="J301">
        <f t="shared" si="108"/>
        <v>191.29499999999999</v>
      </c>
      <c r="K301" s="41">
        <f t="shared" si="96"/>
        <v>130.99745509259265</v>
      </c>
      <c r="L301" s="42">
        <f t="shared" si="102"/>
        <v>-73.540878240741876</v>
      </c>
      <c r="M301" s="30">
        <f>I301+J301+K301</f>
        <v>-73.540878240741876</v>
      </c>
      <c r="N301" s="30"/>
      <c r="O301" s="43">
        <f t="shared" si="104"/>
        <v>-982.58784538324574</v>
      </c>
      <c r="P301" s="44">
        <f>(M301*H301)</f>
        <v>-982.58784538324574</v>
      </c>
      <c r="Q301" s="44"/>
      <c r="R301" s="45">
        <f>P301*C301</f>
        <v>-287898.238697291</v>
      </c>
      <c r="S301" s="46">
        <f t="shared" si="112"/>
        <v>-3537316.2433796846</v>
      </c>
      <c r="T301" s="15"/>
      <c r="U301" s="15"/>
      <c r="V301">
        <f t="shared" si="97"/>
        <v>0</v>
      </c>
      <c r="W301">
        <f t="shared" si="98"/>
        <v>48.1</v>
      </c>
      <c r="X301">
        <f t="shared" si="99"/>
        <v>13.361111111111111</v>
      </c>
    </row>
    <row r="302" spans="2:24" x14ac:dyDescent="0.2">
      <c r="B302" s="3" t="s">
        <v>13</v>
      </c>
      <c r="C302" s="3">
        <v>294</v>
      </c>
      <c r="D302" s="3">
        <v>294</v>
      </c>
      <c r="E302" s="10">
        <v>47.3</v>
      </c>
      <c r="F302" s="16">
        <f t="shared" si="100"/>
        <v>-0.18055555555555614</v>
      </c>
      <c r="G302" s="16">
        <f t="shared" si="101"/>
        <v>-0.65000000000000213</v>
      </c>
      <c r="H302" s="40">
        <f t="shared" si="94"/>
        <v>13.138888888888889</v>
      </c>
      <c r="I302">
        <f t="shared" si="95"/>
        <v>-270.83333333333422</v>
      </c>
      <c r="J302">
        <f t="shared" si="108"/>
        <v>191.29499999999999</v>
      </c>
      <c r="K302" s="41">
        <f t="shared" si="96"/>
        <v>126.67618842592593</v>
      </c>
      <c r="L302" s="42">
        <f t="shared" si="102"/>
        <v>47.137855092591693</v>
      </c>
      <c r="M302" s="47"/>
      <c r="N302" s="30">
        <f t="shared" ref="N302:N310" si="117">I302+J302+K302</f>
        <v>47.137855092591693</v>
      </c>
      <c r="O302" s="43">
        <f t="shared" si="104"/>
        <v>619.33904052210755</v>
      </c>
      <c r="P302" s="44"/>
      <c r="Q302" s="44">
        <f t="shared" ref="Q302:Q310" si="118">(N302*H302)</f>
        <v>619.33904052210755</v>
      </c>
      <c r="R302" s="45">
        <f t="shared" ref="R302:R310" si="119">Q302*C302</f>
        <v>182085.67791349962</v>
      </c>
      <c r="S302" s="46">
        <f t="shared" ref="S302:S310" si="120">Q302*3600</f>
        <v>2229620.5458795871</v>
      </c>
      <c r="T302" s="15"/>
      <c r="U302" s="15"/>
      <c r="V302">
        <f t="shared" si="97"/>
        <v>0</v>
      </c>
      <c r="W302">
        <f t="shared" si="98"/>
        <v>47.3</v>
      </c>
      <c r="X302">
        <f t="shared" si="99"/>
        <v>13.138888888888888</v>
      </c>
    </row>
    <row r="303" spans="2:24" x14ac:dyDescent="0.2">
      <c r="B303" s="3" t="s">
        <v>13</v>
      </c>
      <c r="C303" s="3">
        <v>295</v>
      </c>
      <c r="D303" s="3">
        <v>295</v>
      </c>
      <c r="E303" s="10">
        <v>46.8</v>
      </c>
      <c r="F303" s="16">
        <f t="shared" si="100"/>
        <v>-8.3333333333332538E-2</v>
      </c>
      <c r="G303" s="16">
        <f t="shared" si="101"/>
        <v>-0.29999999999999716</v>
      </c>
      <c r="H303" s="40">
        <f t="shared" si="94"/>
        <v>13</v>
      </c>
      <c r="I303">
        <f t="shared" si="95"/>
        <v>-124.99999999999881</v>
      </c>
      <c r="J303">
        <f t="shared" si="108"/>
        <v>191.29499999999999</v>
      </c>
      <c r="K303" s="41">
        <f t="shared" si="96"/>
        <v>124.01220000000001</v>
      </c>
      <c r="L303" s="42">
        <f t="shared" si="102"/>
        <v>190.30720000000119</v>
      </c>
      <c r="M303" s="47"/>
      <c r="N303" s="30">
        <f t="shared" si="117"/>
        <v>190.30720000000119</v>
      </c>
      <c r="O303" s="43">
        <f t="shared" si="104"/>
        <v>2473.9936000000152</v>
      </c>
      <c r="P303" s="44"/>
      <c r="Q303" s="44">
        <f t="shared" si="118"/>
        <v>2473.9936000000152</v>
      </c>
      <c r="R303" s="45">
        <f t="shared" si="119"/>
        <v>729828.1120000045</v>
      </c>
      <c r="S303" s="46">
        <f t="shared" si="120"/>
        <v>8906376.9600000549</v>
      </c>
      <c r="T303" s="15"/>
      <c r="U303" s="15"/>
      <c r="V303">
        <f t="shared" si="97"/>
        <v>0</v>
      </c>
      <c r="W303">
        <f t="shared" si="98"/>
        <v>46.8</v>
      </c>
      <c r="X303">
        <f t="shared" si="99"/>
        <v>12.999999999999998</v>
      </c>
    </row>
    <row r="304" spans="2:24" x14ac:dyDescent="0.2">
      <c r="B304" s="3" t="s">
        <v>13</v>
      </c>
      <c r="C304" s="3">
        <v>296</v>
      </c>
      <c r="D304" s="3">
        <v>296</v>
      </c>
      <c r="E304" s="10">
        <v>46.7</v>
      </c>
      <c r="F304" s="16">
        <f t="shared" si="100"/>
        <v>0</v>
      </c>
      <c r="G304" s="16">
        <f t="shared" si="101"/>
        <v>0</v>
      </c>
      <c r="H304" s="40">
        <f t="shared" si="94"/>
        <v>12.972222222222223</v>
      </c>
      <c r="I304">
        <f t="shared" si="95"/>
        <v>0</v>
      </c>
      <c r="J304">
        <f t="shared" si="108"/>
        <v>191.29499999999999</v>
      </c>
      <c r="K304" s="41">
        <f t="shared" si="96"/>
        <v>123.48279953703707</v>
      </c>
      <c r="L304" s="42">
        <f t="shared" si="102"/>
        <v>314.77779953703703</v>
      </c>
      <c r="M304" s="47"/>
      <c r="N304" s="30">
        <f t="shared" si="117"/>
        <v>314.77779953703703</v>
      </c>
      <c r="O304" s="43">
        <f t="shared" si="104"/>
        <v>4083.3675662165638</v>
      </c>
      <c r="P304" s="44"/>
      <c r="Q304" s="44">
        <f t="shared" si="118"/>
        <v>4083.3675662165638</v>
      </c>
      <c r="R304" s="45">
        <f t="shared" si="119"/>
        <v>1208676.7996001029</v>
      </c>
      <c r="S304" s="46">
        <f t="shared" si="120"/>
        <v>14700123.238379629</v>
      </c>
      <c r="T304" s="15"/>
      <c r="U304" s="15"/>
      <c r="V304">
        <f t="shared" si="97"/>
        <v>0</v>
      </c>
      <c r="W304">
        <f t="shared" si="98"/>
        <v>46.7</v>
      </c>
      <c r="X304">
        <f t="shared" si="99"/>
        <v>12.972222222222223</v>
      </c>
    </row>
    <row r="305" spans="2:24" x14ac:dyDescent="0.2">
      <c r="B305" s="3" t="s">
        <v>13</v>
      </c>
      <c r="C305" s="3">
        <v>297</v>
      </c>
      <c r="D305" s="3">
        <v>297</v>
      </c>
      <c r="E305" s="10">
        <v>46.8</v>
      </c>
      <c r="F305" s="16">
        <f t="shared" si="100"/>
        <v>5.5555555555555358E-2</v>
      </c>
      <c r="G305" s="16">
        <f t="shared" si="101"/>
        <v>0.19999999999999929</v>
      </c>
      <c r="H305" s="40">
        <f t="shared" si="94"/>
        <v>13</v>
      </c>
      <c r="I305">
        <f t="shared" si="95"/>
        <v>83.33333333333303</v>
      </c>
      <c r="J305">
        <f t="shared" si="108"/>
        <v>191.29499999999999</v>
      </c>
      <c r="K305" s="41">
        <f t="shared" si="96"/>
        <v>124.01220000000001</v>
      </c>
      <c r="L305" s="42">
        <f t="shared" si="102"/>
        <v>398.640533333333</v>
      </c>
      <c r="M305" s="47"/>
      <c r="N305" s="30">
        <f t="shared" si="117"/>
        <v>398.640533333333</v>
      </c>
      <c r="O305" s="43">
        <f t="shared" si="104"/>
        <v>5182.3269333333292</v>
      </c>
      <c r="P305" s="44"/>
      <c r="Q305" s="44">
        <f t="shared" si="118"/>
        <v>5182.3269333333292</v>
      </c>
      <c r="R305" s="45">
        <f t="shared" si="119"/>
        <v>1539151.0991999987</v>
      </c>
      <c r="S305" s="46">
        <f t="shared" si="120"/>
        <v>18656376.959999986</v>
      </c>
      <c r="T305" s="15"/>
      <c r="U305" s="15"/>
      <c r="V305">
        <f t="shared" si="97"/>
        <v>0</v>
      </c>
      <c r="W305">
        <f t="shared" si="98"/>
        <v>46.8</v>
      </c>
      <c r="X305">
        <f t="shared" si="99"/>
        <v>12.999999999999998</v>
      </c>
    </row>
    <row r="306" spans="2:24" x14ac:dyDescent="0.2">
      <c r="B306" s="3" t="s">
        <v>13</v>
      </c>
      <c r="C306" s="3">
        <v>298</v>
      </c>
      <c r="D306" s="3">
        <v>298</v>
      </c>
      <c r="E306" s="10">
        <v>47.1</v>
      </c>
      <c r="F306" s="16">
        <f t="shared" si="100"/>
        <v>6.9444444444444448E-2</v>
      </c>
      <c r="G306" s="16">
        <f t="shared" si="101"/>
        <v>0.25</v>
      </c>
      <c r="H306" s="40">
        <f t="shared" si="94"/>
        <v>13.083333333333334</v>
      </c>
      <c r="I306">
        <f t="shared" si="95"/>
        <v>104.16666666666667</v>
      </c>
      <c r="J306">
        <f t="shared" si="108"/>
        <v>191.29499999999999</v>
      </c>
      <c r="K306" s="41">
        <f t="shared" si="96"/>
        <v>125.60719583333334</v>
      </c>
      <c r="L306" s="42">
        <f t="shared" si="102"/>
        <v>421.06886249999997</v>
      </c>
      <c r="M306" s="47"/>
      <c r="N306" s="30">
        <f t="shared" si="117"/>
        <v>421.06886249999997</v>
      </c>
      <c r="O306" s="43">
        <f t="shared" si="104"/>
        <v>5508.9842843750002</v>
      </c>
      <c r="P306" s="44"/>
      <c r="Q306" s="44">
        <f t="shared" si="118"/>
        <v>5508.9842843750002</v>
      </c>
      <c r="R306" s="45">
        <f t="shared" si="119"/>
        <v>1641677.3167437501</v>
      </c>
      <c r="S306" s="46">
        <f t="shared" si="120"/>
        <v>19832343.423750002</v>
      </c>
      <c r="T306" s="15"/>
      <c r="U306" s="15"/>
      <c r="V306">
        <f t="shared" si="97"/>
        <v>0</v>
      </c>
      <c r="W306">
        <f t="shared" si="98"/>
        <v>47.1</v>
      </c>
      <c r="X306">
        <f t="shared" si="99"/>
        <v>13.083333333333334</v>
      </c>
    </row>
    <row r="307" spans="2:24" x14ac:dyDescent="0.2">
      <c r="B307" s="3" t="s">
        <v>13</v>
      </c>
      <c r="C307" s="3">
        <v>299</v>
      </c>
      <c r="D307" s="3">
        <v>299</v>
      </c>
      <c r="E307" s="10">
        <v>47.3</v>
      </c>
      <c r="F307" s="16">
        <f t="shared" si="100"/>
        <v>2.7777777777777186E-2</v>
      </c>
      <c r="G307" s="16">
        <f t="shared" si="101"/>
        <v>9.9999999999997868E-2</v>
      </c>
      <c r="H307" s="40">
        <f t="shared" si="94"/>
        <v>13.138888888888889</v>
      </c>
      <c r="I307">
        <f t="shared" si="95"/>
        <v>41.666666666665776</v>
      </c>
      <c r="J307">
        <f t="shared" si="108"/>
        <v>191.29499999999999</v>
      </c>
      <c r="K307" s="41">
        <f t="shared" si="96"/>
        <v>126.67618842592593</v>
      </c>
      <c r="L307" s="42">
        <f t="shared" si="102"/>
        <v>359.63785509259168</v>
      </c>
      <c r="M307" s="47"/>
      <c r="N307" s="30">
        <f t="shared" si="117"/>
        <v>359.63785509259168</v>
      </c>
      <c r="O307" s="43">
        <f t="shared" si="104"/>
        <v>4725.2418182998854</v>
      </c>
      <c r="P307" s="44"/>
      <c r="Q307" s="44">
        <f t="shared" si="118"/>
        <v>4725.2418182998854</v>
      </c>
      <c r="R307" s="45">
        <f t="shared" si="119"/>
        <v>1412847.3036716657</v>
      </c>
      <c r="S307" s="46">
        <f t="shared" si="120"/>
        <v>17010870.545879588</v>
      </c>
      <c r="T307" s="15"/>
      <c r="U307" s="15"/>
      <c r="V307">
        <f t="shared" si="97"/>
        <v>0</v>
      </c>
      <c r="W307">
        <f t="shared" si="98"/>
        <v>47.3</v>
      </c>
      <c r="X307">
        <f t="shared" si="99"/>
        <v>13.138888888888888</v>
      </c>
    </row>
    <row r="308" spans="2:24" x14ac:dyDescent="0.2">
      <c r="B308" s="3" t="s">
        <v>13</v>
      </c>
      <c r="C308" s="3">
        <v>300</v>
      </c>
      <c r="D308" s="3">
        <v>300</v>
      </c>
      <c r="E308" s="10">
        <v>47.3</v>
      </c>
      <c r="F308" s="16">
        <f t="shared" si="100"/>
        <v>-2.7777777777777186E-2</v>
      </c>
      <c r="G308" s="16">
        <f t="shared" si="101"/>
        <v>-9.9999999999997868E-2</v>
      </c>
      <c r="H308" s="40">
        <f t="shared" si="94"/>
        <v>13.138888888888889</v>
      </c>
      <c r="I308">
        <f t="shared" si="95"/>
        <v>-41.666666666665776</v>
      </c>
      <c r="J308">
        <f t="shared" si="108"/>
        <v>191.29499999999999</v>
      </c>
      <c r="K308" s="41">
        <f t="shared" si="96"/>
        <v>126.67618842592593</v>
      </c>
      <c r="L308" s="42">
        <f t="shared" si="102"/>
        <v>276.30452175926013</v>
      </c>
      <c r="M308" s="47"/>
      <c r="N308" s="30">
        <f t="shared" si="117"/>
        <v>276.30452175926013</v>
      </c>
      <c r="O308" s="43">
        <f t="shared" si="104"/>
        <v>3630.3344108925012</v>
      </c>
      <c r="P308" s="44"/>
      <c r="Q308" s="44">
        <f t="shared" si="118"/>
        <v>3630.3344108925012</v>
      </c>
      <c r="R308" s="45">
        <f t="shared" si="119"/>
        <v>1089100.3232677504</v>
      </c>
      <c r="S308" s="46">
        <f t="shared" si="120"/>
        <v>13069203.879213003</v>
      </c>
      <c r="T308" s="15"/>
      <c r="U308" s="15"/>
      <c r="V308">
        <f t="shared" si="97"/>
        <v>0</v>
      </c>
      <c r="W308">
        <f t="shared" si="98"/>
        <v>47.3</v>
      </c>
      <c r="X308">
        <f t="shared" si="99"/>
        <v>13.138888888888888</v>
      </c>
    </row>
    <row r="309" spans="2:24" x14ac:dyDescent="0.2">
      <c r="B309" s="3" t="s">
        <v>13</v>
      </c>
      <c r="C309" s="3">
        <v>301</v>
      </c>
      <c r="D309" s="3">
        <v>301</v>
      </c>
      <c r="E309" s="10">
        <v>47.1</v>
      </c>
      <c r="F309" s="16">
        <f t="shared" si="100"/>
        <v>-9.7222222222221627E-2</v>
      </c>
      <c r="G309" s="16">
        <f t="shared" si="101"/>
        <v>-0.34999999999999787</v>
      </c>
      <c r="H309" s="40">
        <f t="shared" si="94"/>
        <v>13.083333333333334</v>
      </c>
      <c r="I309">
        <f t="shared" si="95"/>
        <v>-145.83333333333243</v>
      </c>
      <c r="J309">
        <f t="shared" si="108"/>
        <v>191.29499999999999</v>
      </c>
      <c r="K309" s="41">
        <f t="shared" si="96"/>
        <v>125.60719583333334</v>
      </c>
      <c r="L309" s="42">
        <f t="shared" si="102"/>
        <v>171.06886250000088</v>
      </c>
      <c r="M309" s="47"/>
      <c r="N309" s="30">
        <f t="shared" si="117"/>
        <v>171.06886250000088</v>
      </c>
      <c r="O309" s="43">
        <f t="shared" si="104"/>
        <v>2238.1509510416781</v>
      </c>
      <c r="P309" s="44"/>
      <c r="Q309" s="44">
        <f t="shared" si="118"/>
        <v>2238.1509510416781</v>
      </c>
      <c r="R309" s="45">
        <f t="shared" si="119"/>
        <v>673683.43626354507</v>
      </c>
      <c r="S309" s="46">
        <f t="shared" si="120"/>
        <v>8057343.4237500411</v>
      </c>
      <c r="T309" s="15"/>
      <c r="U309" s="15"/>
      <c r="V309">
        <f t="shared" si="97"/>
        <v>0</v>
      </c>
      <c r="W309">
        <f t="shared" si="98"/>
        <v>47.1</v>
      </c>
      <c r="X309">
        <f t="shared" si="99"/>
        <v>13.083333333333334</v>
      </c>
    </row>
    <row r="310" spans="2:24" x14ac:dyDescent="0.2">
      <c r="B310" s="3" t="s">
        <v>13</v>
      </c>
      <c r="C310" s="3">
        <v>302</v>
      </c>
      <c r="D310" s="3">
        <v>302</v>
      </c>
      <c r="E310" s="10">
        <v>46.6</v>
      </c>
      <c r="F310" s="16">
        <f t="shared" si="100"/>
        <v>-0.18055555555555614</v>
      </c>
      <c r="G310" s="16">
        <f t="shared" si="101"/>
        <v>-0.65000000000000213</v>
      </c>
      <c r="H310" s="40">
        <f t="shared" si="94"/>
        <v>12.944444444444445</v>
      </c>
      <c r="I310">
        <f t="shared" si="95"/>
        <v>-270.83333333333422</v>
      </c>
      <c r="J310">
        <f t="shared" si="108"/>
        <v>191.29499999999999</v>
      </c>
      <c r="K310" s="41">
        <f t="shared" si="96"/>
        <v>122.9545314814815</v>
      </c>
      <c r="L310" s="42">
        <f t="shared" si="102"/>
        <v>43.416198148147259</v>
      </c>
      <c r="M310" s="47"/>
      <c r="N310" s="30">
        <f t="shared" si="117"/>
        <v>43.416198148147259</v>
      </c>
      <c r="O310" s="43">
        <f t="shared" si="104"/>
        <v>561.99856491768401</v>
      </c>
      <c r="P310" s="44"/>
      <c r="Q310" s="44">
        <f t="shared" si="118"/>
        <v>561.99856491768401</v>
      </c>
      <c r="R310" s="45">
        <f t="shared" si="119"/>
        <v>169723.56660514057</v>
      </c>
      <c r="S310" s="46">
        <f t="shared" si="120"/>
        <v>2023194.8337036625</v>
      </c>
      <c r="T310" s="15"/>
      <c r="U310" s="15"/>
      <c r="V310">
        <f t="shared" si="97"/>
        <v>0</v>
      </c>
      <c r="W310">
        <f t="shared" si="98"/>
        <v>46.6</v>
      </c>
      <c r="X310">
        <f t="shared" si="99"/>
        <v>12.944444444444445</v>
      </c>
    </row>
    <row r="311" spans="2:24" x14ac:dyDescent="0.2">
      <c r="B311" s="3" t="s">
        <v>13</v>
      </c>
      <c r="C311" s="3">
        <v>303</v>
      </c>
      <c r="D311" s="3">
        <v>303</v>
      </c>
      <c r="E311" s="10">
        <v>45.8</v>
      </c>
      <c r="F311" s="16">
        <f t="shared" si="100"/>
        <v>-0.25000000000000061</v>
      </c>
      <c r="G311" s="16">
        <f t="shared" si="101"/>
        <v>-0.90000000000000213</v>
      </c>
      <c r="H311" s="40">
        <f t="shared" si="94"/>
        <v>12.722222222222221</v>
      </c>
      <c r="I311">
        <f t="shared" si="95"/>
        <v>-375.00000000000091</v>
      </c>
      <c r="J311">
        <f t="shared" si="108"/>
        <v>191.29499999999999</v>
      </c>
      <c r="K311" s="41">
        <f t="shared" si="96"/>
        <v>118.76915370370368</v>
      </c>
      <c r="L311" s="42">
        <f t="shared" si="102"/>
        <v>-64.935846296297242</v>
      </c>
      <c r="M311" s="30">
        <f>I311+J311+K311</f>
        <v>-64.935846296297242</v>
      </c>
      <c r="N311" s="30"/>
      <c r="O311" s="43">
        <f t="shared" si="104"/>
        <v>-826.12826676955933</v>
      </c>
      <c r="P311" s="44">
        <f>(M311*H311)</f>
        <v>-826.12826676955933</v>
      </c>
      <c r="Q311" s="44"/>
      <c r="R311" s="45">
        <f>P311*C311</f>
        <v>-250316.86483117647</v>
      </c>
      <c r="S311" s="46">
        <f t="shared" si="112"/>
        <v>-2974061.7603704138</v>
      </c>
      <c r="T311" s="15"/>
      <c r="U311" s="15"/>
      <c r="V311">
        <f t="shared" si="97"/>
        <v>0</v>
      </c>
      <c r="W311">
        <f t="shared" si="98"/>
        <v>45.8</v>
      </c>
      <c r="X311">
        <f t="shared" si="99"/>
        <v>12.722222222222221</v>
      </c>
    </row>
    <row r="312" spans="2:24" x14ac:dyDescent="0.2">
      <c r="B312" s="3" t="s">
        <v>13</v>
      </c>
      <c r="C312" s="3">
        <v>304</v>
      </c>
      <c r="D312" s="3">
        <v>304</v>
      </c>
      <c r="E312" s="10">
        <v>44.8</v>
      </c>
      <c r="F312" s="16">
        <f t="shared" si="100"/>
        <v>-0.34722222222222221</v>
      </c>
      <c r="G312" s="16">
        <f t="shared" si="101"/>
        <v>-1.25</v>
      </c>
      <c r="H312" s="40">
        <f t="shared" si="94"/>
        <v>12.444444444444445</v>
      </c>
      <c r="I312">
        <f t="shared" si="95"/>
        <v>-520.83333333333337</v>
      </c>
      <c r="J312">
        <f t="shared" si="108"/>
        <v>191.29499999999999</v>
      </c>
      <c r="K312" s="41">
        <f t="shared" si="96"/>
        <v>113.63934814814816</v>
      </c>
      <c r="L312" s="42">
        <f t="shared" si="102"/>
        <v>-215.89898518518527</v>
      </c>
      <c r="M312" s="30">
        <f>I312+J312+K312</f>
        <v>-215.89898518518527</v>
      </c>
      <c r="N312" s="30"/>
      <c r="O312" s="43">
        <f t="shared" si="104"/>
        <v>-2686.7429267489724</v>
      </c>
      <c r="P312" s="44">
        <f>(M312*H312)</f>
        <v>-2686.7429267489724</v>
      </c>
      <c r="Q312" s="44"/>
      <c r="R312" s="45">
        <f>P312*C312</f>
        <v>-816769.84973168757</v>
      </c>
      <c r="S312" s="46">
        <f t="shared" si="112"/>
        <v>-9672274.5362963006</v>
      </c>
      <c r="T312" s="15"/>
      <c r="U312" s="15"/>
      <c r="V312">
        <f t="shared" si="97"/>
        <v>0</v>
      </c>
      <c r="W312">
        <f t="shared" si="98"/>
        <v>44.8</v>
      </c>
      <c r="X312">
        <f t="shared" si="99"/>
        <v>12.444444444444443</v>
      </c>
    </row>
    <row r="313" spans="2:24" x14ac:dyDescent="0.2">
      <c r="B313" s="3" t="s">
        <v>13</v>
      </c>
      <c r="C313" s="3">
        <v>305</v>
      </c>
      <c r="D313" s="3">
        <v>305</v>
      </c>
      <c r="E313" s="10">
        <v>43.3</v>
      </c>
      <c r="F313" s="16">
        <f t="shared" si="100"/>
        <v>-0.41666666666666663</v>
      </c>
      <c r="G313" s="16">
        <f t="shared" si="101"/>
        <v>-1.5</v>
      </c>
      <c r="H313" s="40">
        <f t="shared" si="94"/>
        <v>12.027777777777777</v>
      </c>
      <c r="I313">
        <f t="shared" si="95"/>
        <v>-625</v>
      </c>
      <c r="J313">
        <f t="shared" si="108"/>
        <v>191.29499999999999</v>
      </c>
      <c r="K313" s="41">
        <f t="shared" si="96"/>
        <v>106.15696620370369</v>
      </c>
      <c r="L313" s="42">
        <f t="shared" si="102"/>
        <v>-327.54803379629635</v>
      </c>
      <c r="M313" s="30">
        <f>I313+J313+K313</f>
        <v>-327.54803379629635</v>
      </c>
      <c r="N313" s="30"/>
      <c r="O313" s="43">
        <f t="shared" si="104"/>
        <v>-3939.6749620498977</v>
      </c>
      <c r="P313" s="44">
        <f>(M313*H313)</f>
        <v>-3939.6749620498977</v>
      </c>
      <c r="Q313" s="44"/>
      <c r="R313" s="45">
        <f>P313*C313</f>
        <v>-1201600.8634252187</v>
      </c>
      <c r="S313" s="46">
        <f t="shared" si="112"/>
        <v>-14182829.863379631</v>
      </c>
      <c r="T313" s="15"/>
      <c r="U313" s="15"/>
      <c r="V313">
        <f t="shared" si="97"/>
        <v>0</v>
      </c>
      <c r="W313">
        <f t="shared" si="98"/>
        <v>43.3</v>
      </c>
      <c r="X313">
        <f t="shared" si="99"/>
        <v>12.027777777777777</v>
      </c>
    </row>
    <row r="314" spans="2:24" x14ac:dyDescent="0.2">
      <c r="B314" s="3" t="s">
        <v>13</v>
      </c>
      <c r="C314" s="3">
        <v>306</v>
      </c>
      <c r="D314" s="3">
        <v>306</v>
      </c>
      <c r="E314" s="10">
        <v>41.8</v>
      </c>
      <c r="F314" s="16">
        <f t="shared" si="100"/>
        <v>-0.34722222222222221</v>
      </c>
      <c r="G314" s="16">
        <f t="shared" si="101"/>
        <v>-1.25</v>
      </c>
      <c r="H314" s="40">
        <f t="shared" si="94"/>
        <v>11.611111111111111</v>
      </c>
      <c r="I314">
        <f t="shared" si="95"/>
        <v>-520.83333333333337</v>
      </c>
      <c r="J314">
        <f t="shared" si="108"/>
        <v>191.29499999999999</v>
      </c>
      <c r="K314" s="41">
        <f t="shared" si="96"/>
        <v>98.929375925925925</v>
      </c>
      <c r="L314" s="42">
        <f t="shared" si="102"/>
        <v>-230.6089574074075</v>
      </c>
      <c r="M314" s="30">
        <f>I314+J314+K314</f>
        <v>-230.6089574074075</v>
      </c>
      <c r="N314" s="30"/>
      <c r="O314" s="43">
        <f t="shared" si="104"/>
        <v>-2677.626227674898</v>
      </c>
      <c r="P314" s="44">
        <f>(M314*H314)</f>
        <v>-2677.626227674898</v>
      </c>
      <c r="Q314" s="44"/>
      <c r="R314" s="45">
        <f>P314*C314</f>
        <v>-819353.62566851883</v>
      </c>
      <c r="S314" s="46">
        <f t="shared" si="112"/>
        <v>-9639454.4196296334</v>
      </c>
      <c r="T314" s="15"/>
      <c r="U314" s="15"/>
      <c r="V314">
        <f t="shared" si="97"/>
        <v>0</v>
      </c>
      <c r="W314">
        <f t="shared" si="98"/>
        <v>41.8</v>
      </c>
      <c r="X314">
        <f t="shared" si="99"/>
        <v>11.611111111111111</v>
      </c>
    </row>
    <row r="315" spans="2:24" x14ac:dyDescent="0.2">
      <c r="B315" s="3" t="s">
        <v>13</v>
      </c>
      <c r="C315" s="3">
        <v>307</v>
      </c>
      <c r="D315" s="3">
        <v>307</v>
      </c>
      <c r="E315" s="10">
        <v>40.799999999999997</v>
      </c>
      <c r="F315" s="16">
        <f t="shared" si="100"/>
        <v>-0.20833333333333331</v>
      </c>
      <c r="G315" s="16">
        <f t="shared" si="101"/>
        <v>-0.75</v>
      </c>
      <c r="H315" s="40">
        <f t="shared" si="94"/>
        <v>11.333333333333334</v>
      </c>
      <c r="I315">
        <f t="shared" si="95"/>
        <v>-312.5</v>
      </c>
      <c r="J315">
        <f t="shared" si="108"/>
        <v>191.29499999999999</v>
      </c>
      <c r="K315" s="41">
        <f t="shared" si="96"/>
        <v>94.252533333333346</v>
      </c>
      <c r="L315" s="42">
        <f t="shared" si="102"/>
        <v>-26.952466666666666</v>
      </c>
      <c r="M315" s="30">
        <f>I315+J315+K315</f>
        <v>-26.952466666666666</v>
      </c>
      <c r="N315" s="30"/>
      <c r="O315" s="43">
        <f t="shared" si="104"/>
        <v>-305.46128888888887</v>
      </c>
      <c r="P315" s="44">
        <f>(M315*H315)</f>
        <v>-305.46128888888887</v>
      </c>
      <c r="Q315" s="44"/>
      <c r="R315" s="45">
        <f>P315*C315</f>
        <v>-93776.61568888888</v>
      </c>
      <c r="S315" s="46">
        <f t="shared" si="112"/>
        <v>-1099660.6399999999</v>
      </c>
      <c r="T315" s="15"/>
      <c r="U315" s="15"/>
      <c r="V315">
        <f t="shared" si="97"/>
        <v>0</v>
      </c>
      <c r="W315">
        <f t="shared" si="98"/>
        <v>40.799999999999997</v>
      </c>
      <c r="X315">
        <f t="shared" si="99"/>
        <v>11.333333333333332</v>
      </c>
    </row>
    <row r="316" spans="2:24" x14ac:dyDescent="0.2">
      <c r="B316" s="3" t="s">
        <v>13</v>
      </c>
      <c r="C316" s="3">
        <v>308</v>
      </c>
      <c r="D316" s="3">
        <v>308</v>
      </c>
      <c r="E316" s="10">
        <v>40.299999999999997</v>
      </c>
      <c r="F316" s="16">
        <f t="shared" si="100"/>
        <v>-9.7222222222221627E-2</v>
      </c>
      <c r="G316" s="16">
        <f t="shared" si="101"/>
        <v>-0.34999999999999787</v>
      </c>
      <c r="H316" s="40">
        <f t="shared" si="94"/>
        <v>11.194444444444445</v>
      </c>
      <c r="I316">
        <f t="shared" si="95"/>
        <v>-145.83333333333243</v>
      </c>
      <c r="J316">
        <f t="shared" si="108"/>
        <v>191.29499999999999</v>
      </c>
      <c r="K316" s="41">
        <f t="shared" si="96"/>
        <v>91.956577314814822</v>
      </c>
      <c r="L316" s="42">
        <f t="shared" si="102"/>
        <v>137.41824398148236</v>
      </c>
      <c r="M316" s="47"/>
      <c r="N316" s="30">
        <f>I316+J316+K316</f>
        <v>137.41824398148236</v>
      </c>
      <c r="O316" s="43">
        <f t="shared" si="104"/>
        <v>1538.3208979038166</v>
      </c>
      <c r="P316" s="44"/>
      <c r="Q316" s="44">
        <f>(N316*H316)</f>
        <v>1538.3208979038166</v>
      </c>
      <c r="R316" s="45">
        <f>Q316*C316</f>
        <v>473802.83655437548</v>
      </c>
      <c r="S316" s="46">
        <f>Q316*3600</f>
        <v>5537955.2324537393</v>
      </c>
      <c r="T316" s="15"/>
      <c r="U316" s="15"/>
      <c r="V316">
        <f t="shared" si="97"/>
        <v>0</v>
      </c>
      <c r="W316">
        <f t="shared" si="98"/>
        <v>40.299999999999997</v>
      </c>
      <c r="X316">
        <f t="shared" si="99"/>
        <v>11.194444444444443</v>
      </c>
    </row>
    <row r="317" spans="2:24" x14ac:dyDescent="0.2">
      <c r="B317" s="3" t="s">
        <v>13</v>
      </c>
      <c r="C317" s="3">
        <v>309</v>
      </c>
      <c r="D317" s="3">
        <v>309</v>
      </c>
      <c r="E317" s="10">
        <v>40.1</v>
      </c>
      <c r="F317" s="16">
        <f t="shared" si="100"/>
        <v>-8.3333333333332538E-2</v>
      </c>
      <c r="G317" s="16">
        <f t="shared" si="101"/>
        <v>-0.29999999999999716</v>
      </c>
      <c r="H317" s="40">
        <f t="shared" si="94"/>
        <v>11.138888888888889</v>
      </c>
      <c r="I317">
        <f t="shared" si="95"/>
        <v>-124.99999999999881</v>
      </c>
      <c r="J317">
        <f t="shared" si="108"/>
        <v>191.29499999999999</v>
      </c>
      <c r="K317" s="41">
        <f t="shared" si="96"/>
        <v>91.046121759259265</v>
      </c>
      <c r="L317" s="42">
        <f t="shared" si="102"/>
        <v>157.34112175926043</v>
      </c>
      <c r="M317" s="47"/>
      <c r="N317" s="30">
        <f>I317+J317+K317</f>
        <v>157.34112175926043</v>
      </c>
      <c r="O317" s="43">
        <f t="shared" si="104"/>
        <v>1752.60527292954</v>
      </c>
      <c r="P317" s="44"/>
      <c r="Q317" s="44">
        <f>(N317*H317)</f>
        <v>1752.60527292954</v>
      </c>
      <c r="R317" s="45">
        <f>Q317*C317</f>
        <v>541555.02933522791</v>
      </c>
      <c r="S317" s="46">
        <f>Q317*3600</f>
        <v>6309378.9825463435</v>
      </c>
      <c r="T317" s="15"/>
      <c r="U317" s="15"/>
      <c r="V317">
        <f t="shared" si="97"/>
        <v>0</v>
      </c>
      <c r="W317">
        <f t="shared" si="98"/>
        <v>40.1</v>
      </c>
      <c r="X317">
        <f t="shared" si="99"/>
        <v>11.138888888888889</v>
      </c>
    </row>
    <row r="318" spans="2:24" x14ac:dyDescent="0.2">
      <c r="B318" s="3" t="s">
        <v>13</v>
      </c>
      <c r="C318" s="3">
        <v>310</v>
      </c>
      <c r="D318" s="3">
        <v>310</v>
      </c>
      <c r="E318" s="10">
        <v>39.700000000000003</v>
      </c>
      <c r="F318" s="16">
        <f t="shared" si="100"/>
        <v>-0.12499999999999981</v>
      </c>
      <c r="G318" s="16">
        <f t="shared" si="101"/>
        <v>-0.44999999999999929</v>
      </c>
      <c r="H318" s="40">
        <f t="shared" si="94"/>
        <v>11.027777777777779</v>
      </c>
      <c r="I318">
        <f t="shared" si="95"/>
        <v>-187.49999999999972</v>
      </c>
      <c r="J318">
        <f t="shared" si="108"/>
        <v>191.29499999999999</v>
      </c>
      <c r="K318" s="41">
        <f t="shared" si="96"/>
        <v>89.238799537037039</v>
      </c>
      <c r="L318" s="42">
        <f t="shared" si="102"/>
        <v>93.033799537037311</v>
      </c>
      <c r="M318" s="47"/>
      <c r="N318" s="30">
        <f>I318+J318+K318</f>
        <v>93.033799537037311</v>
      </c>
      <c r="O318" s="43">
        <f t="shared" si="104"/>
        <v>1025.9560671167726</v>
      </c>
      <c r="P318" s="44"/>
      <c r="Q318" s="44">
        <f>(N318*H318)</f>
        <v>1025.9560671167726</v>
      </c>
      <c r="R318" s="45">
        <f>Q318*C318</f>
        <v>318046.38080619951</v>
      </c>
      <c r="S318" s="46">
        <f>Q318*3600</f>
        <v>3693441.8416203815</v>
      </c>
      <c r="T318" s="15"/>
      <c r="U318" s="15"/>
      <c r="V318">
        <f t="shared" si="97"/>
        <v>0</v>
      </c>
      <c r="W318">
        <f t="shared" si="98"/>
        <v>39.700000000000003</v>
      </c>
      <c r="X318">
        <f t="shared" si="99"/>
        <v>11.027777777777779</v>
      </c>
    </row>
    <row r="319" spans="2:24" x14ac:dyDescent="0.2">
      <c r="B319" s="3" t="s">
        <v>13</v>
      </c>
      <c r="C319" s="3">
        <v>311</v>
      </c>
      <c r="D319" s="3">
        <v>311</v>
      </c>
      <c r="E319" s="10">
        <v>39.200000000000003</v>
      </c>
      <c r="F319" s="16">
        <f t="shared" si="100"/>
        <v>-0.16666666666666705</v>
      </c>
      <c r="G319" s="16">
        <f t="shared" si="101"/>
        <v>-0.60000000000000142</v>
      </c>
      <c r="H319" s="40">
        <f t="shared" si="94"/>
        <v>10.888888888888889</v>
      </c>
      <c r="I319">
        <f t="shared" si="95"/>
        <v>-250.00000000000057</v>
      </c>
      <c r="J319">
        <f t="shared" si="108"/>
        <v>191.29499999999999</v>
      </c>
      <c r="K319" s="41">
        <f t="shared" si="96"/>
        <v>87.005125925925938</v>
      </c>
      <c r="L319" s="42">
        <f t="shared" si="102"/>
        <v>28.300125925925357</v>
      </c>
      <c r="M319" s="47"/>
      <c r="N319" s="30">
        <f>I319+J319+K319</f>
        <v>28.300125925925357</v>
      </c>
      <c r="O319" s="43">
        <f t="shared" si="104"/>
        <v>308.15692674896502</v>
      </c>
      <c r="P319" s="44"/>
      <c r="Q319" s="44">
        <f>(N319*H319)</f>
        <v>308.15692674896502</v>
      </c>
      <c r="R319" s="45">
        <f>Q319*C319</f>
        <v>95836.804218928126</v>
      </c>
      <c r="S319" s="46">
        <f>Q319*3600</f>
        <v>1109364.9362962742</v>
      </c>
      <c r="T319" s="15"/>
      <c r="U319" s="15"/>
      <c r="V319">
        <f t="shared" si="97"/>
        <v>0</v>
      </c>
      <c r="W319">
        <f t="shared" si="98"/>
        <v>39.200000000000003</v>
      </c>
      <c r="X319">
        <f t="shared" si="99"/>
        <v>10.888888888888889</v>
      </c>
    </row>
    <row r="320" spans="2:24" x14ac:dyDescent="0.2">
      <c r="B320" s="3" t="s">
        <v>13</v>
      </c>
      <c r="C320" s="3">
        <v>312</v>
      </c>
      <c r="D320" s="3">
        <v>312</v>
      </c>
      <c r="E320" s="10">
        <v>38.5</v>
      </c>
      <c r="F320" s="16">
        <f t="shared" si="100"/>
        <v>-0.25000000000000061</v>
      </c>
      <c r="G320" s="16">
        <f t="shared" si="101"/>
        <v>-0.90000000000000213</v>
      </c>
      <c r="H320" s="40">
        <f t="shared" si="94"/>
        <v>10.694444444444445</v>
      </c>
      <c r="I320">
        <f t="shared" si="95"/>
        <v>-375.00000000000091</v>
      </c>
      <c r="J320">
        <f t="shared" si="108"/>
        <v>191.29499999999999</v>
      </c>
      <c r="K320" s="41">
        <f t="shared" si="96"/>
        <v>83.925543981481482</v>
      </c>
      <c r="L320" s="42">
        <f t="shared" si="102"/>
        <v>-99.77945601851944</v>
      </c>
      <c r="M320" s="30">
        <f t="shared" ref="M320:M329" si="121">I320+J320+K320</f>
        <v>-99.77945601851944</v>
      </c>
      <c r="N320" s="30"/>
      <c r="O320" s="43">
        <f t="shared" si="104"/>
        <v>-1067.0858490869441</v>
      </c>
      <c r="P320" s="44">
        <f t="shared" ref="P320:P329" si="122">(M320*H320)</f>
        <v>-1067.0858490869441</v>
      </c>
      <c r="Q320" s="44"/>
      <c r="R320" s="45">
        <f t="shared" ref="R320:R329" si="123">P320*C320</f>
        <v>-332930.78491512657</v>
      </c>
      <c r="S320" s="46">
        <f t="shared" si="112"/>
        <v>-3841509.056712999</v>
      </c>
      <c r="T320" s="15"/>
      <c r="U320" s="15"/>
      <c r="V320">
        <f t="shared" si="97"/>
        <v>0</v>
      </c>
      <c r="W320">
        <f t="shared" si="98"/>
        <v>38.5</v>
      </c>
      <c r="X320">
        <f t="shared" si="99"/>
        <v>10.694444444444445</v>
      </c>
    </row>
    <row r="321" spans="2:24" x14ac:dyDescent="0.2">
      <c r="B321" s="3" t="s">
        <v>13</v>
      </c>
      <c r="C321" s="3">
        <v>313</v>
      </c>
      <c r="D321" s="3">
        <v>313</v>
      </c>
      <c r="E321" s="10">
        <v>37.4</v>
      </c>
      <c r="F321" s="16">
        <f t="shared" si="100"/>
        <v>-0.34722222222222221</v>
      </c>
      <c r="G321" s="16">
        <f t="shared" si="101"/>
        <v>-1.25</v>
      </c>
      <c r="H321" s="40">
        <f t="shared" si="94"/>
        <v>10.388888888888889</v>
      </c>
      <c r="I321">
        <f t="shared" si="95"/>
        <v>-520.83333333333337</v>
      </c>
      <c r="J321">
        <f t="shared" si="108"/>
        <v>191.29499999999999</v>
      </c>
      <c r="K321" s="41">
        <f t="shared" si="96"/>
        <v>79.198309259259275</v>
      </c>
      <c r="L321" s="42">
        <f t="shared" si="102"/>
        <v>-250.34002407407414</v>
      </c>
      <c r="M321" s="30">
        <f t="shared" si="121"/>
        <v>-250.34002407407414</v>
      </c>
      <c r="N321" s="30"/>
      <c r="O321" s="43">
        <f t="shared" si="104"/>
        <v>-2600.7546945473259</v>
      </c>
      <c r="P321" s="44">
        <f t="shared" si="122"/>
        <v>-2600.7546945473259</v>
      </c>
      <c r="Q321" s="44"/>
      <c r="R321" s="45">
        <f t="shared" si="123"/>
        <v>-814036.21939331305</v>
      </c>
      <c r="S321" s="46">
        <f t="shared" si="112"/>
        <v>-9362716.9003703725</v>
      </c>
      <c r="T321" s="15"/>
      <c r="U321" s="15"/>
      <c r="V321">
        <f t="shared" si="97"/>
        <v>0</v>
      </c>
      <c r="W321">
        <f t="shared" si="98"/>
        <v>37.4</v>
      </c>
      <c r="X321">
        <f t="shared" si="99"/>
        <v>10.388888888888888</v>
      </c>
    </row>
    <row r="322" spans="2:24" x14ac:dyDescent="0.2">
      <c r="B322" s="3" t="s">
        <v>13</v>
      </c>
      <c r="C322" s="3">
        <v>314</v>
      </c>
      <c r="D322" s="3">
        <v>314</v>
      </c>
      <c r="E322" s="10">
        <v>36</v>
      </c>
      <c r="F322" s="16">
        <f t="shared" si="100"/>
        <v>-0.41666666666666663</v>
      </c>
      <c r="G322" s="16">
        <f t="shared" si="101"/>
        <v>-1.5</v>
      </c>
      <c r="H322" s="40">
        <f t="shared" si="94"/>
        <v>10</v>
      </c>
      <c r="I322">
        <f t="shared" si="95"/>
        <v>-625</v>
      </c>
      <c r="J322">
        <f t="shared" si="108"/>
        <v>191.29499999999999</v>
      </c>
      <c r="K322" s="41">
        <f t="shared" si="96"/>
        <v>73.38</v>
      </c>
      <c r="L322" s="42">
        <f t="shared" si="102"/>
        <v>-360.32500000000005</v>
      </c>
      <c r="M322" s="30">
        <f t="shared" si="121"/>
        <v>-360.32500000000005</v>
      </c>
      <c r="N322" s="30"/>
      <c r="O322" s="43">
        <f t="shared" si="104"/>
        <v>-3603.2500000000005</v>
      </c>
      <c r="P322" s="44">
        <f t="shared" si="122"/>
        <v>-3603.2500000000005</v>
      </c>
      <c r="Q322" s="44"/>
      <c r="R322" s="45">
        <f t="shared" si="123"/>
        <v>-1131420.5000000002</v>
      </c>
      <c r="S322" s="46">
        <f t="shared" si="112"/>
        <v>-12971700.000000002</v>
      </c>
      <c r="T322" s="15"/>
      <c r="U322" s="15"/>
      <c r="V322">
        <f t="shared" si="97"/>
        <v>0</v>
      </c>
      <c r="W322">
        <f t="shared" si="98"/>
        <v>36</v>
      </c>
      <c r="X322">
        <f t="shared" si="99"/>
        <v>10</v>
      </c>
    </row>
    <row r="323" spans="2:24" x14ac:dyDescent="0.2">
      <c r="B323" s="3" t="s">
        <v>13</v>
      </c>
      <c r="C323" s="3">
        <v>315</v>
      </c>
      <c r="D323" s="3">
        <v>315</v>
      </c>
      <c r="E323" s="10">
        <v>34.4</v>
      </c>
      <c r="F323" s="16">
        <f t="shared" si="100"/>
        <v>-0.41666666666666663</v>
      </c>
      <c r="G323" s="16">
        <f t="shared" si="101"/>
        <v>-1.5</v>
      </c>
      <c r="H323" s="40">
        <f t="shared" si="94"/>
        <v>9.5555555555555554</v>
      </c>
      <c r="I323">
        <f t="shared" si="95"/>
        <v>-625</v>
      </c>
      <c r="J323">
        <f t="shared" si="108"/>
        <v>191.29499999999999</v>
      </c>
      <c r="K323" s="41">
        <f t="shared" si="96"/>
        <v>67.002281481481475</v>
      </c>
      <c r="L323" s="42">
        <f t="shared" si="102"/>
        <v>-366.70271851851857</v>
      </c>
      <c r="M323" s="30">
        <f t="shared" si="121"/>
        <v>-366.70271851851857</v>
      </c>
      <c r="N323" s="30"/>
      <c r="O323" s="43">
        <f t="shared" si="104"/>
        <v>-3504.0481991769552</v>
      </c>
      <c r="P323" s="44">
        <f t="shared" si="122"/>
        <v>-3504.0481991769552</v>
      </c>
      <c r="Q323" s="44"/>
      <c r="R323" s="45">
        <f t="shared" si="123"/>
        <v>-1103775.1827407409</v>
      </c>
      <c r="S323" s="46">
        <f t="shared" si="112"/>
        <v>-12614573.51703704</v>
      </c>
      <c r="T323" s="15"/>
      <c r="U323" s="15"/>
      <c r="V323">
        <f t="shared" si="97"/>
        <v>0</v>
      </c>
      <c r="W323">
        <f t="shared" si="98"/>
        <v>34.4</v>
      </c>
      <c r="X323">
        <f t="shared" si="99"/>
        <v>9.5555555555555554</v>
      </c>
    </row>
    <row r="324" spans="2:24" x14ac:dyDescent="0.2">
      <c r="B324" s="3" t="s">
        <v>13</v>
      </c>
      <c r="C324" s="3">
        <v>316</v>
      </c>
      <c r="D324" s="3">
        <v>316</v>
      </c>
      <c r="E324" s="10">
        <v>33</v>
      </c>
      <c r="F324" s="16">
        <f t="shared" si="100"/>
        <v>-0.37499999999999989</v>
      </c>
      <c r="G324" s="16">
        <f t="shared" si="101"/>
        <v>-1.3499999999999996</v>
      </c>
      <c r="H324" s="40">
        <f t="shared" si="94"/>
        <v>9.1666666666666679</v>
      </c>
      <c r="I324">
        <f t="shared" si="95"/>
        <v>-562.49999999999989</v>
      </c>
      <c r="J324">
        <f t="shared" si="108"/>
        <v>191.29499999999999</v>
      </c>
      <c r="K324" s="41">
        <f t="shared" si="96"/>
        <v>61.659583333333352</v>
      </c>
      <c r="L324" s="42">
        <f t="shared" si="102"/>
        <v>-309.5454166666666</v>
      </c>
      <c r="M324" s="30">
        <f t="shared" si="121"/>
        <v>-309.5454166666666</v>
      </c>
      <c r="N324" s="30"/>
      <c r="O324" s="43">
        <f t="shared" si="104"/>
        <v>-2837.4996527777776</v>
      </c>
      <c r="P324" s="44">
        <f t="shared" si="122"/>
        <v>-2837.4996527777776</v>
      </c>
      <c r="Q324" s="44"/>
      <c r="R324" s="45">
        <f t="shared" si="123"/>
        <v>-896649.89027777768</v>
      </c>
      <c r="S324" s="46">
        <f t="shared" si="112"/>
        <v>-10214998.75</v>
      </c>
      <c r="T324" s="15"/>
      <c r="U324" s="15"/>
      <c r="V324">
        <f t="shared" si="97"/>
        <v>0</v>
      </c>
      <c r="W324">
        <f t="shared" si="98"/>
        <v>33</v>
      </c>
      <c r="X324">
        <f t="shared" si="99"/>
        <v>9.1666666666666661</v>
      </c>
    </row>
    <row r="325" spans="2:24" x14ac:dyDescent="0.2">
      <c r="B325" s="3" t="s">
        <v>13</v>
      </c>
      <c r="C325" s="3">
        <v>317</v>
      </c>
      <c r="D325" s="3">
        <v>317</v>
      </c>
      <c r="E325" s="10">
        <v>31.7</v>
      </c>
      <c r="F325" s="16">
        <f t="shared" si="100"/>
        <v>-0.41666666666666663</v>
      </c>
      <c r="G325" s="16">
        <f t="shared" si="101"/>
        <v>-1.5</v>
      </c>
      <c r="H325" s="40">
        <f t="shared" si="94"/>
        <v>8.8055555555555554</v>
      </c>
      <c r="I325">
        <f t="shared" si="95"/>
        <v>-625</v>
      </c>
      <c r="J325">
        <f t="shared" si="108"/>
        <v>191.29499999999999</v>
      </c>
      <c r="K325" s="41">
        <f t="shared" si="96"/>
        <v>56.897243981481481</v>
      </c>
      <c r="L325" s="42">
        <f t="shared" si="102"/>
        <v>-376.80775601851855</v>
      </c>
      <c r="M325" s="30">
        <f t="shared" si="121"/>
        <v>-376.80775601851855</v>
      </c>
      <c r="N325" s="30"/>
      <c r="O325" s="43">
        <f t="shared" si="104"/>
        <v>-3318.0016293852882</v>
      </c>
      <c r="P325" s="44">
        <f t="shared" si="122"/>
        <v>-3318.0016293852882</v>
      </c>
      <c r="Q325" s="44"/>
      <c r="R325" s="45">
        <f t="shared" si="123"/>
        <v>-1051806.5165151365</v>
      </c>
      <c r="S325" s="46">
        <f t="shared" si="112"/>
        <v>-11944805.865787037</v>
      </c>
      <c r="T325" s="15"/>
      <c r="U325" s="15"/>
      <c r="V325">
        <f t="shared" si="97"/>
        <v>0</v>
      </c>
      <c r="W325">
        <f t="shared" si="98"/>
        <v>31.7</v>
      </c>
      <c r="X325">
        <f t="shared" si="99"/>
        <v>8.8055555555555554</v>
      </c>
    </row>
    <row r="326" spans="2:24" x14ac:dyDescent="0.2">
      <c r="B326" s="3" t="s">
        <v>13</v>
      </c>
      <c r="C326" s="3">
        <v>318</v>
      </c>
      <c r="D326" s="3">
        <v>318</v>
      </c>
      <c r="E326" s="10">
        <v>30</v>
      </c>
      <c r="F326" s="16">
        <f t="shared" si="100"/>
        <v>-0.51388888888888873</v>
      </c>
      <c r="G326" s="16">
        <f t="shared" si="101"/>
        <v>-1.8499999999999996</v>
      </c>
      <c r="H326" s="40">
        <f t="shared" si="94"/>
        <v>8.3333333333333339</v>
      </c>
      <c r="I326">
        <f t="shared" si="95"/>
        <v>-770.83333333333314</v>
      </c>
      <c r="J326">
        <f t="shared" si="108"/>
        <v>191.29499999999999</v>
      </c>
      <c r="K326" s="41">
        <f t="shared" si="96"/>
        <v>50.958333333333343</v>
      </c>
      <c r="L326" s="42">
        <f t="shared" si="102"/>
        <v>-528.57999999999981</v>
      </c>
      <c r="M326" s="30">
        <f t="shared" si="121"/>
        <v>-528.57999999999981</v>
      </c>
      <c r="N326" s="30"/>
      <c r="O326" s="43">
        <f t="shared" si="104"/>
        <v>-4404.8333333333321</v>
      </c>
      <c r="P326" s="44">
        <f t="shared" si="122"/>
        <v>-4404.8333333333321</v>
      </c>
      <c r="Q326" s="44"/>
      <c r="R326" s="45">
        <f t="shared" si="123"/>
        <v>-1400736.9999999995</v>
      </c>
      <c r="S326" s="46">
        <f t="shared" si="112"/>
        <v>-15857399.999999996</v>
      </c>
      <c r="T326" s="15"/>
      <c r="U326" s="15"/>
      <c r="V326">
        <f t="shared" si="97"/>
        <v>0</v>
      </c>
      <c r="W326">
        <f t="shared" si="98"/>
        <v>30</v>
      </c>
      <c r="X326">
        <f t="shared" si="99"/>
        <v>8.3333333333333339</v>
      </c>
    </row>
    <row r="327" spans="2:24" x14ac:dyDescent="0.2">
      <c r="B327" s="3" t="s">
        <v>13</v>
      </c>
      <c r="C327" s="3">
        <v>319</v>
      </c>
      <c r="D327" s="3">
        <v>319</v>
      </c>
      <c r="E327" s="10">
        <v>28</v>
      </c>
      <c r="F327" s="16">
        <f t="shared" si="100"/>
        <v>-0.54166666666666641</v>
      </c>
      <c r="G327" s="16">
        <f t="shared" si="101"/>
        <v>-1.9499999999999993</v>
      </c>
      <c r="H327" s="40">
        <f t="shared" si="94"/>
        <v>7.7777777777777786</v>
      </c>
      <c r="I327">
        <f t="shared" si="95"/>
        <v>-812.49999999999966</v>
      </c>
      <c r="J327">
        <f t="shared" si="108"/>
        <v>191.29499999999999</v>
      </c>
      <c r="K327" s="41">
        <f t="shared" si="96"/>
        <v>44.390370370370377</v>
      </c>
      <c r="L327" s="42">
        <f t="shared" si="102"/>
        <v>-576.81462962962928</v>
      </c>
      <c r="M327" s="30">
        <f t="shared" si="121"/>
        <v>-576.81462962962928</v>
      </c>
      <c r="N327" s="30"/>
      <c r="O327" s="43">
        <f t="shared" si="104"/>
        <v>-4486.3360082304507</v>
      </c>
      <c r="P327" s="44">
        <f t="shared" si="122"/>
        <v>-4486.3360082304507</v>
      </c>
      <c r="Q327" s="44"/>
      <c r="R327" s="45">
        <f t="shared" si="123"/>
        <v>-1431141.1866255137</v>
      </c>
      <c r="S327" s="46">
        <f t="shared" si="112"/>
        <v>-16150809.629629623</v>
      </c>
      <c r="T327" s="15"/>
      <c r="U327" s="15"/>
      <c r="V327">
        <f t="shared" si="97"/>
        <v>0</v>
      </c>
      <c r="W327">
        <f t="shared" si="98"/>
        <v>28</v>
      </c>
      <c r="X327">
        <f t="shared" si="99"/>
        <v>7.7777777777777777</v>
      </c>
    </row>
    <row r="328" spans="2:24" x14ac:dyDescent="0.2">
      <c r="B328" s="3" t="s">
        <v>13</v>
      </c>
      <c r="C328" s="3">
        <v>320</v>
      </c>
      <c r="D328" s="3">
        <v>320</v>
      </c>
      <c r="E328" s="10">
        <v>26.1</v>
      </c>
      <c r="F328" s="16">
        <f t="shared" si="100"/>
        <v>-0.33333333333333315</v>
      </c>
      <c r="G328" s="16">
        <f t="shared" si="101"/>
        <v>-1.1999999999999993</v>
      </c>
      <c r="H328" s="40">
        <f t="shared" ref="H328:H391" si="124">E328*(1000/3600)</f>
        <v>7.2500000000000009</v>
      </c>
      <c r="I328">
        <f t="shared" ref="I328:I391" si="125">1500*F328</f>
        <v>-499.99999999999972</v>
      </c>
      <c r="J328">
        <f t="shared" si="108"/>
        <v>191.29499999999999</v>
      </c>
      <c r="K328" s="41">
        <f t="shared" ref="K328:K391" si="126">0.5*1.223*2.4*0.5*H328^2</f>
        <v>38.570362500000009</v>
      </c>
      <c r="L328" s="42">
        <f t="shared" si="102"/>
        <v>-270.13463749999971</v>
      </c>
      <c r="M328" s="30">
        <f t="shared" si="121"/>
        <v>-270.13463749999971</v>
      </c>
      <c r="N328" s="30"/>
      <c r="O328" s="43">
        <f t="shared" si="104"/>
        <v>-1958.4761218749982</v>
      </c>
      <c r="P328" s="44">
        <f t="shared" si="122"/>
        <v>-1958.4761218749982</v>
      </c>
      <c r="Q328" s="44"/>
      <c r="R328" s="45">
        <f t="shared" si="123"/>
        <v>-626712.35899999947</v>
      </c>
      <c r="S328" s="46">
        <f t="shared" si="112"/>
        <v>-7050514.0387499938</v>
      </c>
      <c r="T328" s="15"/>
      <c r="U328" s="15"/>
      <c r="V328">
        <f t="shared" ref="V328:V391" si="127">IF(E328&lt;1,1,0)</f>
        <v>0</v>
      </c>
      <c r="W328">
        <f t="shared" ref="W328:W391" si="128">IF(V328=1,"",E328)</f>
        <v>26.1</v>
      </c>
      <c r="X328">
        <f t="shared" ref="X328:X391" si="129">E328/3.6</f>
        <v>7.25</v>
      </c>
    </row>
    <row r="329" spans="2:24" x14ac:dyDescent="0.2">
      <c r="B329" s="3" t="s">
        <v>13</v>
      </c>
      <c r="C329" s="3">
        <v>321</v>
      </c>
      <c r="D329" s="3">
        <v>321</v>
      </c>
      <c r="E329" s="10">
        <v>25.6</v>
      </c>
      <c r="F329" s="16">
        <f t="shared" ref="F329:F392" si="130">($E330-$E328)/2/3.6</f>
        <v>-0.16666666666666705</v>
      </c>
      <c r="G329" s="16">
        <f t="shared" ref="G329:G392" si="131">($E330-$E328)/2</f>
        <v>-0.60000000000000142</v>
      </c>
      <c r="H329" s="40">
        <f t="shared" si="124"/>
        <v>7.1111111111111116</v>
      </c>
      <c r="I329">
        <f t="shared" si="125"/>
        <v>-250.00000000000057</v>
      </c>
      <c r="J329">
        <f t="shared" si="108"/>
        <v>191.29499999999999</v>
      </c>
      <c r="K329" s="41">
        <f t="shared" si="126"/>
        <v>37.106725925925929</v>
      </c>
      <c r="L329" s="42">
        <f t="shared" ref="L329:L392" si="132">I329+J329+K329</f>
        <v>-21.598274074074652</v>
      </c>
      <c r="M329" s="30">
        <f t="shared" si="121"/>
        <v>-21.598274074074652</v>
      </c>
      <c r="N329" s="30"/>
      <c r="O329" s="43">
        <f t="shared" ref="O329:O392" si="133">(L329*H329)</f>
        <v>-153.58772674897531</v>
      </c>
      <c r="P329" s="44">
        <f t="shared" si="122"/>
        <v>-153.58772674897531</v>
      </c>
      <c r="Q329" s="44"/>
      <c r="R329" s="45">
        <f t="shared" si="123"/>
        <v>-49301.660286421073</v>
      </c>
      <c r="S329" s="46">
        <f t="shared" ref="S329:S392" si="134">P329*3600</f>
        <v>-552915.8162963111</v>
      </c>
      <c r="T329" s="15"/>
      <c r="U329" s="15"/>
      <c r="V329">
        <f t="shared" si="127"/>
        <v>0</v>
      </c>
      <c r="W329">
        <f t="shared" si="128"/>
        <v>25.6</v>
      </c>
      <c r="X329">
        <f t="shared" si="129"/>
        <v>7.1111111111111116</v>
      </c>
    </row>
    <row r="330" spans="2:24" x14ac:dyDescent="0.2">
      <c r="B330" s="3" t="s">
        <v>13</v>
      </c>
      <c r="C330" s="3">
        <v>322</v>
      </c>
      <c r="D330" s="3">
        <v>322</v>
      </c>
      <c r="E330" s="10">
        <v>24.9</v>
      </c>
      <c r="F330" s="16">
        <f t="shared" si="130"/>
        <v>-9.7222222222222612E-2</v>
      </c>
      <c r="G330" s="16">
        <f t="shared" si="131"/>
        <v>-0.35000000000000142</v>
      </c>
      <c r="H330" s="40">
        <f t="shared" si="124"/>
        <v>6.916666666666667</v>
      </c>
      <c r="I330">
        <f t="shared" si="125"/>
        <v>-145.83333333333391</v>
      </c>
      <c r="J330">
        <f t="shared" si="108"/>
        <v>191.29499999999999</v>
      </c>
      <c r="K330" s="41">
        <f t="shared" si="126"/>
        <v>35.105195833333333</v>
      </c>
      <c r="L330" s="42">
        <f t="shared" si="132"/>
        <v>80.566862499999417</v>
      </c>
      <c r="M330" s="47"/>
      <c r="N330" s="30">
        <f t="shared" ref="N330:N335" si="135">I330+J330+K330</f>
        <v>80.566862499999417</v>
      </c>
      <c r="O330" s="43">
        <f t="shared" si="133"/>
        <v>557.2541322916627</v>
      </c>
      <c r="P330" s="44"/>
      <c r="Q330" s="44">
        <f t="shared" ref="Q330:Q335" si="136">(N330*H330)</f>
        <v>557.2541322916627</v>
      </c>
      <c r="R330" s="45">
        <f t="shared" ref="R330:R335" si="137">Q330*C330</f>
        <v>179435.8305979154</v>
      </c>
      <c r="S330" s="46">
        <f t="shared" ref="S330:S335" si="138">Q330*3600</f>
        <v>2006114.8762499858</v>
      </c>
      <c r="T330" s="15"/>
      <c r="U330" s="15"/>
      <c r="V330">
        <f t="shared" si="127"/>
        <v>0</v>
      </c>
      <c r="W330">
        <f t="shared" si="128"/>
        <v>24.9</v>
      </c>
      <c r="X330">
        <f t="shared" si="129"/>
        <v>6.9166666666666661</v>
      </c>
    </row>
    <row r="331" spans="2:24" x14ac:dyDescent="0.2">
      <c r="B331" s="3" t="s">
        <v>13</v>
      </c>
      <c r="C331" s="3">
        <v>323</v>
      </c>
      <c r="D331" s="3">
        <v>323</v>
      </c>
      <c r="E331" s="10">
        <v>24.9</v>
      </c>
      <c r="F331" s="16">
        <f t="shared" si="130"/>
        <v>-8.3333333333333037E-2</v>
      </c>
      <c r="G331" s="16">
        <f t="shared" si="131"/>
        <v>-0.29999999999999893</v>
      </c>
      <c r="H331" s="40">
        <f t="shared" si="124"/>
        <v>6.916666666666667</v>
      </c>
      <c r="I331">
        <f t="shared" si="125"/>
        <v>-124.99999999999956</v>
      </c>
      <c r="J331">
        <f t="shared" si="108"/>
        <v>191.29499999999999</v>
      </c>
      <c r="K331" s="41">
        <f t="shared" si="126"/>
        <v>35.105195833333333</v>
      </c>
      <c r="L331" s="42">
        <f t="shared" si="132"/>
        <v>101.40019583333375</v>
      </c>
      <c r="M331" s="47"/>
      <c r="N331" s="30">
        <f t="shared" si="135"/>
        <v>101.40019583333375</v>
      </c>
      <c r="O331" s="43">
        <f t="shared" si="133"/>
        <v>701.35135451389181</v>
      </c>
      <c r="P331" s="44"/>
      <c r="Q331" s="44">
        <f t="shared" si="136"/>
        <v>701.35135451389181</v>
      </c>
      <c r="R331" s="45">
        <f t="shared" si="137"/>
        <v>226536.48750798704</v>
      </c>
      <c r="S331" s="46">
        <f t="shared" si="138"/>
        <v>2524864.8762500104</v>
      </c>
      <c r="T331" s="15"/>
      <c r="U331" s="15"/>
      <c r="V331">
        <f t="shared" si="127"/>
        <v>0</v>
      </c>
      <c r="W331">
        <f t="shared" si="128"/>
        <v>24.9</v>
      </c>
      <c r="X331">
        <f t="shared" si="129"/>
        <v>6.9166666666666661</v>
      </c>
    </row>
    <row r="332" spans="2:24" x14ac:dyDescent="0.2">
      <c r="B332" s="3" t="s">
        <v>13</v>
      </c>
      <c r="C332" s="3">
        <v>324</v>
      </c>
      <c r="D332" s="3">
        <v>324</v>
      </c>
      <c r="E332" s="10">
        <v>24.3</v>
      </c>
      <c r="F332" s="16">
        <f t="shared" si="130"/>
        <v>-0.1388888888888889</v>
      </c>
      <c r="G332" s="16">
        <f t="shared" si="131"/>
        <v>-0.5</v>
      </c>
      <c r="H332" s="40">
        <f t="shared" si="124"/>
        <v>6.7500000000000009</v>
      </c>
      <c r="I332">
        <f t="shared" si="125"/>
        <v>-208.33333333333334</v>
      </c>
      <c r="J332">
        <f t="shared" si="108"/>
        <v>191.29499999999999</v>
      </c>
      <c r="K332" s="41">
        <f t="shared" si="126"/>
        <v>33.433762500000007</v>
      </c>
      <c r="L332" s="42">
        <f t="shared" si="132"/>
        <v>16.395429166666652</v>
      </c>
      <c r="M332" s="47"/>
      <c r="N332" s="30">
        <f t="shared" si="135"/>
        <v>16.395429166666652</v>
      </c>
      <c r="O332" s="43">
        <f t="shared" si="133"/>
        <v>110.66914687499991</v>
      </c>
      <c r="P332" s="44"/>
      <c r="Q332" s="44">
        <f t="shared" si="136"/>
        <v>110.66914687499991</v>
      </c>
      <c r="R332" s="45">
        <f t="shared" si="137"/>
        <v>35856.80358749997</v>
      </c>
      <c r="S332" s="46">
        <f t="shared" si="138"/>
        <v>398408.92874999967</v>
      </c>
      <c r="T332" s="15"/>
      <c r="U332" s="15"/>
      <c r="V332">
        <f t="shared" si="127"/>
        <v>0</v>
      </c>
      <c r="W332">
        <f t="shared" si="128"/>
        <v>24.3</v>
      </c>
      <c r="X332">
        <f t="shared" si="129"/>
        <v>6.75</v>
      </c>
    </row>
    <row r="333" spans="2:24" x14ac:dyDescent="0.2">
      <c r="B333" s="3" t="s">
        <v>13</v>
      </c>
      <c r="C333" s="3">
        <v>325</v>
      </c>
      <c r="D333" s="3">
        <v>325</v>
      </c>
      <c r="E333" s="10">
        <v>23.9</v>
      </c>
      <c r="F333" s="16">
        <f t="shared" si="130"/>
        <v>-5.5555555555555851E-2</v>
      </c>
      <c r="G333" s="16">
        <f t="shared" si="131"/>
        <v>-0.20000000000000107</v>
      </c>
      <c r="H333" s="40">
        <f t="shared" si="124"/>
        <v>6.6388888888888884</v>
      </c>
      <c r="I333">
        <f t="shared" si="125"/>
        <v>-83.333333333333783</v>
      </c>
      <c r="J333">
        <f t="shared" si="108"/>
        <v>191.29499999999999</v>
      </c>
      <c r="K333" s="41">
        <f t="shared" si="126"/>
        <v>32.342121759259257</v>
      </c>
      <c r="L333" s="42">
        <f t="shared" si="132"/>
        <v>140.30378842592546</v>
      </c>
      <c r="M333" s="47"/>
      <c r="N333" s="30">
        <f t="shared" si="135"/>
        <v>140.30378842592546</v>
      </c>
      <c r="O333" s="43">
        <f t="shared" si="133"/>
        <v>931.461262049894</v>
      </c>
      <c r="P333" s="44"/>
      <c r="Q333" s="44">
        <f t="shared" si="136"/>
        <v>931.461262049894</v>
      </c>
      <c r="R333" s="45">
        <f t="shared" si="137"/>
        <v>302724.91016621556</v>
      </c>
      <c r="S333" s="46">
        <f t="shared" si="138"/>
        <v>3353260.5433796183</v>
      </c>
      <c r="T333" s="15"/>
      <c r="U333" s="15"/>
      <c r="V333">
        <f t="shared" si="127"/>
        <v>0</v>
      </c>
      <c r="W333">
        <f t="shared" si="128"/>
        <v>23.9</v>
      </c>
      <c r="X333">
        <f t="shared" si="129"/>
        <v>6.6388888888888884</v>
      </c>
    </row>
    <row r="334" spans="2:24" x14ac:dyDescent="0.2">
      <c r="B334" s="3" t="s">
        <v>13</v>
      </c>
      <c r="C334" s="3">
        <v>326</v>
      </c>
      <c r="D334" s="3">
        <v>326</v>
      </c>
      <c r="E334" s="10">
        <v>23.9</v>
      </c>
      <c r="F334" s="16">
        <f t="shared" si="130"/>
        <v>-4.1666666666666269E-2</v>
      </c>
      <c r="G334" s="16">
        <f t="shared" si="131"/>
        <v>-0.14999999999999858</v>
      </c>
      <c r="H334" s="40">
        <f t="shared" si="124"/>
        <v>6.6388888888888884</v>
      </c>
      <c r="I334">
        <f t="shared" si="125"/>
        <v>-62.499999999999403</v>
      </c>
      <c r="J334">
        <f t="shared" si="108"/>
        <v>191.29499999999999</v>
      </c>
      <c r="K334" s="41">
        <f t="shared" si="126"/>
        <v>32.342121759259257</v>
      </c>
      <c r="L334" s="42">
        <f t="shared" si="132"/>
        <v>161.13712175925986</v>
      </c>
      <c r="M334" s="47"/>
      <c r="N334" s="30">
        <f t="shared" si="135"/>
        <v>161.13712175925986</v>
      </c>
      <c r="O334" s="43">
        <f t="shared" si="133"/>
        <v>1069.7714472350863</v>
      </c>
      <c r="P334" s="44"/>
      <c r="Q334" s="44">
        <f t="shared" si="136"/>
        <v>1069.7714472350863</v>
      </c>
      <c r="R334" s="45">
        <f t="shared" si="137"/>
        <v>348745.49179863813</v>
      </c>
      <c r="S334" s="46">
        <f t="shared" si="138"/>
        <v>3851177.2100463104</v>
      </c>
      <c r="T334" s="15"/>
      <c r="U334" s="15"/>
      <c r="V334">
        <f t="shared" si="127"/>
        <v>0</v>
      </c>
      <c r="W334">
        <f t="shared" si="128"/>
        <v>23.9</v>
      </c>
      <c r="X334">
        <f t="shared" si="129"/>
        <v>6.6388888888888884</v>
      </c>
    </row>
    <row r="335" spans="2:24" x14ac:dyDescent="0.2">
      <c r="B335" s="3" t="s">
        <v>13</v>
      </c>
      <c r="C335" s="3">
        <v>327</v>
      </c>
      <c r="D335" s="3">
        <v>327</v>
      </c>
      <c r="E335" s="10">
        <v>23.6</v>
      </c>
      <c r="F335" s="16">
        <f t="shared" si="130"/>
        <v>-8.3333333333333037E-2</v>
      </c>
      <c r="G335" s="16">
        <f t="shared" si="131"/>
        <v>-0.29999999999999893</v>
      </c>
      <c r="H335" s="40">
        <f t="shared" si="124"/>
        <v>6.5555555555555562</v>
      </c>
      <c r="I335">
        <f t="shared" si="125"/>
        <v>-124.99999999999956</v>
      </c>
      <c r="J335">
        <f t="shared" si="108"/>
        <v>191.29499999999999</v>
      </c>
      <c r="K335" s="41">
        <f t="shared" si="126"/>
        <v>31.535281481481487</v>
      </c>
      <c r="L335" s="42">
        <f t="shared" si="132"/>
        <v>97.830281481481919</v>
      </c>
      <c r="M335" s="47"/>
      <c r="N335" s="30">
        <f t="shared" si="135"/>
        <v>97.830281481481919</v>
      </c>
      <c r="O335" s="43">
        <f t="shared" si="133"/>
        <v>641.33184526749267</v>
      </c>
      <c r="P335" s="44"/>
      <c r="Q335" s="44">
        <f t="shared" si="136"/>
        <v>641.33184526749267</v>
      </c>
      <c r="R335" s="45">
        <f t="shared" si="137"/>
        <v>209715.5134024701</v>
      </c>
      <c r="S335" s="46">
        <f t="shared" si="138"/>
        <v>2308794.6429629736</v>
      </c>
      <c r="T335" s="15"/>
      <c r="U335" s="15"/>
      <c r="V335">
        <f t="shared" si="127"/>
        <v>0</v>
      </c>
      <c r="W335">
        <f t="shared" si="128"/>
        <v>23.6</v>
      </c>
      <c r="X335">
        <f t="shared" si="129"/>
        <v>6.5555555555555554</v>
      </c>
    </row>
    <row r="336" spans="2:24" x14ac:dyDescent="0.2">
      <c r="B336" s="3" t="s">
        <v>13</v>
      </c>
      <c r="C336" s="3">
        <v>328</v>
      </c>
      <c r="D336" s="3">
        <v>328</v>
      </c>
      <c r="E336" s="10">
        <v>23.3</v>
      </c>
      <c r="F336" s="16">
        <f t="shared" si="130"/>
        <v>-0.43055555555555575</v>
      </c>
      <c r="G336" s="16">
        <f t="shared" si="131"/>
        <v>-1.5500000000000007</v>
      </c>
      <c r="H336" s="40">
        <f t="shared" si="124"/>
        <v>6.4722222222222223</v>
      </c>
      <c r="I336">
        <f t="shared" si="125"/>
        <v>-645.8333333333336</v>
      </c>
      <c r="J336">
        <f t="shared" si="108"/>
        <v>191.29499999999999</v>
      </c>
      <c r="K336" s="41">
        <f t="shared" si="126"/>
        <v>30.738632870370374</v>
      </c>
      <c r="L336" s="42">
        <f t="shared" si="132"/>
        <v>-423.79970046296324</v>
      </c>
      <c r="M336" s="30">
        <f>I336+J336+K336</f>
        <v>-423.79970046296324</v>
      </c>
      <c r="N336" s="30"/>
      <c r="O336" s="43">
        <f t="shared" si="133"/>
        <v>-2742.9258391075123</v>
      </c>
      <c r="P336" s="44">
        <f>(M336*H336)</f>
        <v>-2742.9258391075123</v>
      </c>
      <c r="Q336" s="44"/>
      <c r="R336" s="45">
        <f>P336*C336</f>
        <v>-899679.67522726406</v>
      </c>
      <c r="S336" s="46">
        <f t="shared" si="134"/>
        <v>-9874533.0207870435</v>
      </c>
      <c r="T336" s="15"/>
      <c r="U336" s="15"/>
      <c r="V336">
        <f t="shared" si="127"/>
        <v>0</v>
      </c>
      <c r="W336">
        <f t="shared" si="128"/>
        <v>23.3</v>
      </c>
      <c r="X336">
        <f t="shared" si="129"/>
        <v>6.4722222222222223</v>
      </c>
    </row>
    <row r="337" spans="2:24" x14ac:dyDescent="0.2">
      <c r="B337" s="3" t="s">
        <v>13</v>
      </c>
      <c r="C337" s="3">
        <v>329</v>
      </c>
      <c r="D337" s="3">
        <v>329</v>
      </c>
      <c r="E337" s="10">
        <v>20.5</v>
      </c>
      <c r="F337" s="16">
        <f t="shared" si="130"/>
        <v>-0.80555555555555558</v>
      </c>
      <c r="G337" s="16">
        <f t="shared" si="131"/>
        <v>-2.9000000000000004</v>
      </c>
      <c r="H337" s="40">
        <f t="shared" si="124"/>
        <v>5.6944444444444446</v>
      </c>
      <c r="I337">
        <f t="shared" si="125"/>
        <v>-1208.3333333333333</v>
      </c>
      <c r="J337">
        <f t="shared" ref="J337:J394" si="139">1500*9.81*0.013</f>
        <v>191.29499999999999</v>
      </c>
      <c r="K337" s="41">
        <f t="shared" si="126"/>
        <v>23.794710648148154</v>
      </c>
      <c r="L337" s="42">
        <f t="shared" si="132"/>
        <v>-993.24362268518519</v>
      </c>
      <c r="M337" s="30">
        <f>I337+J337+K337</f>
        <v>-993.24362268518519</v>
      </c>
      <c r="N337" s="30"/>
      <c r="O337" s="43">
        <f t="shared" si="133"/>
        <v>-5655.9706291795274</v>
      </c>
      <c r="P337" s="44">
        <f>(M337*H337)</f>
        <v>-5655.9706291795274</v>
      </c>
      <c r="Q337" s="44"/>
      <c r="R337" s="45">
        <f>P337*C337</f>
        <v>-1860814.3370000646</v>
      </c>
      <c r="S337" s="46">
        <f t="shared" si="134"/>
        <v>-20361494.265046299</v>
      </c>
      <c r="T337" s="15"/>
      <c r="U337" s="15"/>
      <c r="V337">
        <f t="shared" si="127"/>
        <v>0</v>
      </c>
      <c r="W337">
        <f t="shared" si="128"/>
        <v>20.5</v>
      </c>
      <c r="X337">
        <f t="shared" si="129"/>
        <v>5.6944444444444446</v>
      </c>
    </row>
    <row r="338" spans="2:24" x14ac:dyDescent="0.2">
      <c r="B338" s="3" t="s">
        <v>13</v>
      </c>
      <c r="C338" s="3">
        <v>330</v>
      </c>
      <c r="D338" s="3">
        <v>330</v>
      </c>
      <c r="E338" s="10">
        <v>17.5</v>
      </c>
      <c r="F338" s="16">
        <f t="shared" si="130"/>
        <v>-0.50000000000000022</v>
      </c>
      <c r="G338" s="16">
        <f t="shared" si="131"/>
        <v>-1.8000000000000007</v>
      </c>
      <c r="H338" s="40">
        <f t="shared" si="124"/>
        <v>4.8611111111111116</v>
      </c>
      <c r="I338">
        <f t="shared" si="125"/>
        <v>-750.00000000000034</v>
      </c>
      <c r="J338">
        <f t="shared" si="139"/>
        <v>191.29499999999999</v>
      </c>
      <c r="K338" s="41">
        <f t="shared" si="126"/>
        <v>17.339988425925931</v>
      </c>
      <c r="L338" s="42">
        <f t="shared" si="132"/>
        <v>-541.3650115740744</v>
      </c>
      <c r="M338" s="30">
        <f>I338+J338+K338</f>
        <v>-541.3650115740744</v>
      </c>
      <c r="N338" s="30"/>
      <c r="O338" s="43">
        <f t="shared" si="133"/>
        <v>-2631.6354729295285</v>
      </c>
      <c r="P338" s="44">
        <f>(M338*H338)</f>
        <v>-2631.6354729295285</v>
      </c>
      <c r="Q338" s="44"/>
      <c r="R338" s="45">
        <f>P338*C338</f>
        <v>-868439.7060667444</v>
      </c>
      <c r="S338" s="46">
        <f t="shared" si="134"/>
        <v>-9473887.7025463022</v>
      </c>
      <c r="T338" s="15"/>
      <c r="U338" s="15"/>
      <c r="V338">
        <f t="shared" si="127"/>
        <v>0</v>
      </c>
      <c r="W338">
        <f t="shared" si="128"/>
        <v>17.5</v>
      </c>
      <c r="X338">
        <f t="shared" si="129"/>
        <v>4.8611111111111107</v>
      </c>
    </row>
    <row r="339" spans="2:24" x14ac:dyDescent="0.2">
      <c r="B339" s="3" t="s">
        <v>13</v>
      </c>
      <c r="C339" s="3">
        <v>331</v>
      </c>
      <c r="D339" s="3">
        <v>331</v>
      </c>
      <c r="E339" s="10">
        <v>16.899999999999999</v>
      </c>
      <c r="F339" s="16">
        <f t="shared" si="130"/>
        <v>-0.1111111111111112</v>
      </c>
      <c r="G339" s="16">
        <f t="shared" si="131"/>
        <v>-0.40000000000000036</v>
      </c>
      <c r="H339" s="40">
        <f t="shared" si="124"/>
        <v>4.6944444444444446</v>
      </c>
      <c r="I339">
        <f t="shared" si="125"/>
        <v>-166.6666666666668</v>
      </c>
      <c r="J339">
        <f t="shared" si="139"/>
        <v>191.29499999999999</v>
      </c>
      <c r="K339" s="41">
        <f t="shared" si="126"/>
        <v>16.171343981481481</v>
      </c>
      <c r="L339" s="42">
        <f t="shared" si="132"/>
        <v>40.799677314814673</v>
      </c>
      <c r="M339" s="47"/>
      <c r="N339" s="30">
        <f>I339+J339+K339</f>
        <v>40.799677314814673</v>
      </c>
      <c r="O339" s="43">
        <f t="shared" si="133"/>
        <v>191.53181850565778</v>
      </c>
      <c r="P339" s="44"/>
      <c r="Q339" s="44">
        <f>(N339*H339)</f>
        <v>191.53181850565778</v>
      </c>
      <c r="R339" s="45">
        <f>Q339*C339</f>
        <v>63397.031925372728</v>
      </c>
      <c r="S339" s="46">
        <f>Q339*3600</f>
        <v>689514.54662036803</v>
      </c>
      <c r="T339" s="15"/>
      <c r="U339" s="15"/>
      <c r="V339">
        <f t="shared" si="127"/>
        <v>0</v>
      </c>
      <c r="W339">
        <f t="shared" si="128"/>
        <v>16.899999999999999</v>
      </c>
      <c r="X339">
        <f t="shared" si="129"/>
        <v>4.6944444444444438</v>
      </c>
    </row>
    <row r="340" spans="2:24" x14ac:dyDescent="0.2">
      <c r="B340" s="3" t="s">
        <v>13</v>
      </c>
      <c r="C340" s="3">
        <v>332</v>
      </c>
      <c r="D340" s="3">
        <v>332</v>
      </c>
      <c r="E340" s="10">
        <v>16.7</v>
      </c>
      <c r="F340" s="16">
        <f t="shared" si="130"/>
        <v>-0.13888888888888865</v>
      </c>
      <c r="G340" s="16">
        <f t="shared" si="131"/>
        <v>-0.49999999999999911</v>
      </c>
      <c r="H340" s="40">
        <f t="shared" si="124"/>
        <v>4.6388888888888893</v>
      </c>
      <c r="I340">
        <f t="shared" si="125"/>
        <v>-208.33333333333297</v>
      </c>
      <c r="J340">
        <f t="shared" si="139"/>
        <v>191.29499999999999</v>
      </c>
      <c r="K340" s="41">
        <f t="shared" si="126"/>
        <v>15.790855092592595</v>
      </c>
      <c r="L340" s="42">
        <f t="shared" si="132"/>
        <v>-1.2474782407403904</v>
      </c>
      <c r="M340" s="30">
        <f>I340+J340+K340</f>
        <v>-1.2474782407403904</v>
      </c>
      <c r="N340" s="30"/>
      <c r="O340" s="43">
        <f t="shared" si="133"/>
        <v>-5.7869129501012555</v>
      </c>
      <c r="P340" s="44">
        <f>(M340*H340)</f>
        <v>-5.7869129501012555</v>
      </c>
      <c r="Q340" s="44"/>
      <c r="R340" s="45">
        <f>P340*C340</f>
        <v>-1921.2550994336168</v>
      </c>
      <c r="S340" s="46">
        <f t="shared" si="134"/>
        <v>-20832.886620364519</v>
      </c>
      <c r="T340" s="15"/>
      <c r="U340" s="15"/>
      <c r="V340">
        <f t="shared" si="127"/>
        <v>0</v>
      </c>
      <c r="W340">
        <f t="shared" si="128"/>
        <v>16.7</v>
      </c>
      <c r="X340">
        <f t="shared" si="129"/>
        <v>4.6388888888888884</v>
      </c>
    </row>
    <row r="341" spans="2:24" x14ac:dyDescent="0.2">
      <c r="B341" s="3" t="s">
        <v>13</v>
      </c>
      <c r="C341" s="3">
        <v>333</v>
      </c>
      <c r="D341" s="3">
        <v>333</v>
      </c>
      <c r="E341" s="10">
        <v>15.9</v>
      </c>
      <c r="F341" s="16">
        <f t="shared" si="130"/>
        <v>-0.15277777777777773</v>
      </c>
      <c r="G341" s="16">
        <f t="shared" si="131"/>
        <v>-0.54999999999999982</v>
      </c>
      <c r="H341" s="40">
        <f t="shared" si="124"/>
        <v>4.416666666666667</v>
      </c>
      <c r="I341">
        <f t="shared" si="125"/>
        <v>-229.1666666666666</v>
      </c>
      <c r="J341">
        <f t="shared" si="139"/>
        <v>191.29499999999999</v>
      </c>
      <c r="K341" s="41">
        <f t="shared" si="126"/>
        <v>14.314195833333335</v>
      </c>
      <c r="L341" s="42">
        <f t="shared" si="132"/>
        <v>-23.557470833333277</v>
      </c>
      <c r="M341" s="30">
        <f>I341+J341+K341</f>
        <v>-23.557470833333277</v>
      </c>
      <c r="N341" s="30"/>
      <c r="O341" s="43">
        <f t="shared" si="133"/>
        <v>-104.04549618055532</v>
      </c>
      <c r="P341" s="44">
        <f>(M341*H341)</f>
        <v>-104.04549618055532</v>
      </c>
      <c r="Q341" s="44"/>
      <c r="R341" s="45">
        <f>P341*C341</f>
        <v>-34647.15022812492</v>
      </c>
      <c r="S341" s="46">
        <f t="shared" si="134"/>
        <v>-374563.78624999913</v>
      </c>
      <c r="T341" s="15"/>
      <c r="U341" s="15"/>
      <c r="V341">
        <f t="shared" si="127"/>
        <v>0</v>
      </c>
      <c r="W341">
        <f t="shared" si="128"/>
        <v>15.9</v>
      </c>
      <c r="X341">
        <f t="shared" si="129"/>
        <v>4.416666666666667</v>
      </c>
    </row>
    <row r="342" spans="2:24" x14ac:dyDescent="0.2">
      <c r="B342" s="3" t="s">
        <v>13</v>
      </c>
      <c r="C342" s="3">
        <v>334</v>
      </c>
      <c r="D342" s="3">
        <v>334</v>
      </c>
      <c r="E342" s="10">
        <v>15.6</v>
      </c>
      <c r="F342" s="16">
        <f t="shared" si="130"/>
        <v>-0.12500000000000006</v>
      </c>
      <c r="G342" s="16">
        <f t="shared" si="131"/>
        <v>-0.45000000000000018</v>
      </c>
      <c r="H342" s="40">
        <f t="shared" si="124"/>
        <v>4.333333333333333</v>
      </c>
      <c r="I342">
        <f t="shared" si="125"/>
        <v>-187.50000000000009</v>
      </c>
      <c r="J342">
        <f t="shared" si="139"/>
        <v>191.29499999999999</v>
      </c>
      <c r="K342" s="41">
        <f t="shared" si="126"/>
        <v>13.779133333333331</v>
      </c>
      <c r="L342" s="42">
        <f t="shared" si="132"/>
        <v>17.574133333333233</v>
      </c>
      <c r="M342" s="47"/>
      <c r="N342" s="30">
        <f>I342+J342+K342</f>
        <v>17.574133333333233</v>
      </c>
      <c r="O342" s="43">
        <f t="shared" si="133"/>
        <v>76.154577777777334</v>
      </c>
      <c r="P342" s="44"/>
      <c r="Q342" s="44">
        <f>(N342*H342)</f>
        <v>76.154577777777334</v>
      </c>
      <c r="R342" s="45">
        <f>Q342*C342</f>
        <v>25435.628977777629</v>
      </c>
      <c r="S342" s="46">
        <f>Q342*3600</f>
        <v>274156.47999999841</v>
      </c>
      <c r="T342" s="15"/>
      <c r="U342" s="15"/>
      <c r="V342">
        <f t="shared" si="127"/>
        <v>0</v>
      </c>
      <c r="W342">
        <f t="shared" si="128"/>
        <v>15.6</v>
      </c>
      <c r="X342">
        <f t="shared" si="129"/>
        <v>4.333333333333333</v>
      </c>
    </row>
    <row r="343" spans="2:24" x14ac:dyDescent="0.2">
      <c r="B343" s="3" t="s">
        <v>13</v>
      </c>
      <c r="C343" s="3">
        <v>335</v>
      </c>
      <c r="D343" s="3">
        <v>335</v>
      </c>
      <c r="E343" s="10">
        <v>15</v>
      </c>
      <c r="F343" s="16">
        <f t="shared" si="130"/>
        <v>-0.15277777777777773</v>
      </c>
      <c r="G343" s="16">
        <f t="shared" si="131"/>
        <v>-0.54999999999999982</v>
      </c>
      <c r="H343" s="40">
        <f t="shared" si="124"/>
        <v>4.166666666666667</v>
      </c>
      <c r="I343">
        <f t="shared" si="125"/>
        <v>-229.1666666666666</v>
      </c>
      <c r="J343">
        <f t="shared" si="139"/>
        <v>191.29499999999999</v>
      </c>
      <c r="K343" s="41">
        <f t="shared" si="126"/>
        <v>12.739583333333336</v>
      </c>
      <c r="L343" s="42">
        <f t="shared" si="132"/>
        <v>-25.132083333333277</v>
      </c>
      <c r="M343" s="30">
        <f>I343+J343+K343</f>
        <v>-25.132083333333277</v>
      </c>
      <c r="N343" s="30"/>
      <c r="O343" s="43">
        <f t="shared" si="133"/>
        <v>-104.71701388888866</v>
      </c>
      <c r="P343" s="44">
        <f>(M343*H343)</f>
        <v>-104.71701388888866</v>
      </c>
      <c r="Q343" s="44"/>
      <c r="R343" s="45">
        <f>P343*C343</f>
        <v>-35080.199652777701</v>
      </c>
      <c r="S343" s="46">
        <f t="shared" si="134"/>
        <v>-376981.24999999919</v>
      </c>
      <c r="T343" s="15"/>
      <c r="U343" s="15"/>
      <c r="V343">
        <f t="shared" si="127"/>
        <v>0</v>
      </c>
      <c r="W343">
        <f t="shared" si="128"/>
        <v>15</v>
      </c>
      <c r="X343">
        <f t="shared" si="129"/>
        <v>4.166666666666667</v>
      </c>
    </row>
    <row r="344" spans="2:24" x14ac:dyDescent="0.2">
      <c r="B344" s="3" t="s">
        <v>13</v>
      </c>
      <c r="C344" s="3">
        <v>336</v>
      </c>
      <c r="D344" s="3">
        <v>336</v>
      </c>
      <c r="E344" s="10">
        <v>14.5</v>
      </c>
      <c r="F344" s="16">
        <f t="shared" si="130"/>
        <v>-9.7222222222222127E-2</v>
      </c>
      <c r="G344" s="16">
        <f t="shared" si="131"/>
        <v>-0.34999999999999964</v>
      </c>
      <c r="H344" s="40">
        <f t="shared" si="124"/>
        <v>4.0277777777777777</v>
      </c>
      <c r="I344">
        <f t="shared" si="125"/>
        <v>-145.8333333333332</v>
      </c>
      <c r="J344">
        <f t="shared" si="139"/>
        <v>191.29499999999999</v>
      </c>
      <c r="K344" s="41">
        <f t="shared" si="126"/>
        <v>11.904432870370371</v>
      </c>
      <c r="L344" s="42">
        <f t="shared" si="132"/>
        <v>57.366099537037158</v>
      </c>
      <c r="M344" s="47"/>
      <c r="N344" s="30">
        <f t="shared" ref="N344:N365" si="140">I344+J344+K344</f>
        <v>57.366099537037158</v>
      </c>
      <c r="O344" s="43">
        <f t="shared" si="133"/>
        <v>231.05790091306633</v>
      </c>
      <c r="P344" s="44"/>
      <c r="Q344" s="44">
        <f t="shared" ref="Q344:Q365" si="141">(N344*H344)</f>
        <v>231.05790091306633</v>
      </c>
      <c r="R344" s="45">
        <f t="shared" ref="R344:R365" si="142">Q344*C344</f>
        <v>77635.454706790289</v>
      </c>
      <c r="S344" s="46">
        <f t="shared" ref="S344:S365" si="143">Q344*3600</f>
        <v>831808.44328703883</v>
      </c>
      <c r="T344" s="15"/>
      <c r="U344" s="15"/>
      <c r="V344">
        <f t="shared" si="127"/>
        <v>0</v>
      </c>
      <c r="W344">
        <f t="shared" si="128"/>
        <v>14.5</v>
      </c>
      <c r="X344">
        <f t="shared" si="129"/>
        <v>4.0277777777777777</v>
      </c>
    </row>
    <row r="345" spans="2:24" x14ac:dyDescent="0.2">
      <c r="B345" s="3" t="s">
        <v>13</v>
      </c>
      <c r="C345" s="3">
        <v>337</v>
      </c>
      <c r="D345" s="3">
        <v>337</v>
      </c>
      <c r="E345" s="10">
        <v>14.3</v>
      </c>
      <c r="F345" s="16">
        <f t="shared" si="130"/>
        <v>0</v>
      </c>
      <c r="G345" s="16">
        <f t="shared" si="131"/>
        <v>0</v>
      </c>
      <c r="H345" s="40">
        <f t="shared" si="124"/>
        <v>3.9722222222222228</v>
      </c>
      <c r="I345">
        <f t="shared" si="125"/>
        <v>0</v>
      </c>
      <c r="J345">
        <f t="shared" si="139"/>
        <v>191.29499999999999</v>
      </c>
      <c r="K345" s="41">
        <f t="shared" si="126"/>
        <v>11.57829953703704</v>
      </c>
      <c r="L345" s="42">
        <f t="shared" si="132"/>
        <v>202.87329953703704</v>
      </c>
      <c r="M345" s="47"/>
      <c r="N345" s="30">
        <f t="shared" si="140"/>
        <v>202.87329953703704</v>
      </c>
      <c r="O345" s="43">
        <f t="shared" si="133"/>
        <v>805.85782871656386</v>
      </c>
      <c r="P345" s="44"/>
      <c r="Q345" s="44">
        <f t="shared" si="141"/>
        <v>805.85782871656386</v>
      </c>
      <c r="R345" s="45">
        <f t="shared" si="142"/>
        <v>271574.08827748202</v>
      </c>
      <c r="S345" s="46">
        <f t="shared" si="143"/>
        <v>2901088.1833796301</v>
      </c>
      <c r="T345" s="15"/>
      <c r="U345" s="15"/>
      <c r="V345">
        <f t="shared" si="127"/>
        <v>0</v>
      </c>
      <c r="W345">
        <f t="shared" si="128"/>
        <v>14.3</v>
      </c>
      <c r="X345">
        <f t="shared" si="129"/>
        <v>3.9722222222222223</v>
      </c>
    </row>
    <row r="346" spans="2:24" x14ac:dyDescent="0.2">
      <c r="B346" s="3" t="s">
        <v>13</v>
      </c>
      <c r="C346" s="3">
        <v>338</v>
      </c>
      <c r="D346" s="3">
        <v>338</v>
      </c>
      <c r="E346" s="10">
        <v>14.5</v>
      </c>
      <c r="F346" s="16">
        <f t="shared" si="130"/>
        <v>0.15277777777777773</v>
      </c>
      <c r="G346" s="16">
        <f t="shared" si="131"/>
        <v>0.54999999999999982</v>
      </c>
      <c r="H346" s="40">
        <f t="shared" si="124"/>
        <v>4.0277777777777777</v>
      </c>
      <c r="I346">
        <f t="shared" si="125"/>
        <v>229.1666666666666</v>
      </c>
      <c r="J346">
        <f t="shared" si="139"/>
        <v>191.29499999999999</v>
      </c>
      <c r="K346" s="41">
        <f t="shared" si="126"/>
        <v>11.904432870370371</v>
      </c>
      <c r="L346" s="42">
        <f t="shared" si="132"/>
        <v>432.36609953703697</v>
      </c>
      <c r="M346" s="47"/>
      <c r="N346" s="30">
        <f t="shared" si="140"/>
        <v>432.36609953703697</v>
      </c>
      <c r="O346" s="43">
        <f t="shared" si="133"/>
        <v>1741.4745675797321</v>
      </c>
      <c r="P346" s="44"/>
      <c r="Q346" s="44">
        <f t="shared" si="141"/>
        <v>1741.4745675797321</v>
      </c>
      <c r="R346" s="45">
        <f t="shared" si="142"/>
        <v>588618.40384194942</v>
      </c>
      <c r="S346" s="46">
        <f t="shared" si="143"/>
        <v>6269308.4432870355</v>
      </c>
      <c r="T346" s="15"/>
      <c r="U346" s="15"/>
      <c r="V346">
        <f t="shared" si="127"/>
        <v>0</v>
      </c>
      <c r="W346">
        <f t="shared" si="128"/>
        <v>14.5</v>
      </c>
      <c r="X346">
        <f t="shared" si="129"/>
        <v>4.0277777777777777</v>
      </c>
    </row>
    <row r="347" spans="2:24" x14ac:dyDescent="0.2">
      <c r="B347" s="3" t="s">
        <v>13</v>
      </c>
      <c r="C347" s="3">
        <v>339</v>
      </c>
      <c r="D347" s="3">
        <v>339</v>
      </c>
      <c r="E347" s="10">
        <v>15.4</v>
      </c>
      <c r="F347" s="16">
        <f t="shared" si="130"/>
        <v>0.45833333333333343</v>
      </c>
      <c r="G347" s="16">
        <f t="shared" si="131"/>
        <v>1.6500000000000004</v>
      </c>
      <c r="H347" s="40">
        <f t="shared" si="124"/>
        <v>4.2777777777777777</v>
      </c>
      <c r="I347">
        <f t="shared" si="125"/>
        <v>687.50000000000011</v>
      </c>
      <c r="J347">
        <f t="shared" si="139"/>
        <v>191.29499999999999</v>
      </c>
      <c r="K347" s="41">
        <f t="shared" si="126"/>
        <v>13.428087037037038</v>
      </c>
      <c r="L347" s="42">
        <f t="shared" si="132"/>
        <v>892.22308703703709</v>
      </c>
      <c r="M347" s="47"/>
      <c r="N347" s="30">
        <f t="shared" si="140"/>
        <v>892.22308703703709</v>
      </c>
      <c r="O347" s="43">
        <f t="shared" si="133"/>
        <v>3816.7320945473252</v>
      </c>
      <c r="P347" s="44"/>
      <c r="Q347" s="44">
        <f t="shared" si="141"/>
        <v>3816.7320945473252</v>
      </c>
      <c r="R347" s="45">
        <f t="shared" si="142"/>
        <v>1293872.1800515433</v>
      </c>
      <c r="S347" s="46">
        <f t="shared" si="143"/>
        <v>13740235.540370371</v>
      </c>
      <c r="T347" s="15"/>
      <c r="U347" s="15"/>
      <c r="V347">
        <f t="shared" si="127"/>
        <v>0</v>
      </c>
      <c r="W347">
        <f t="shared" si="128"/>
        <v>15.4</v>
      </c>
      <c r="X347">
        <f t="shared" si="129"/>
        <v>4.2777777777777777</v>
      </c>
    </row>
    <row r="348" spans="2:24" x14ac:dyDescent="0.2">
      <c r="B348" s="3" t="s">
        <v>13</v>
      </c>
      <c r="C348" s="3">
        <v>340</v>
      </c>
      <c r="D348" s="3">
        <v>340</v>
      </c>
      <c r="E348" s="10">
        <v>17.8</v>
      </c>
      <c r="F348" s="16">
        <f t="shared" si="130"/>
        <v>0.79166666666666674</v>
      </c>
      <c r="G348" s="16">
        <f t="shared" si="131"/>
        <v>2.8500000000000005</v>
      </c>
      <c r="H348" s="40">
        <f t="shared" si="124"/>
        <v>4.9444444444444446</v>
      </c>
      <c r="I348">
        <f t="shared" si="125"/>
        <v>1187.5</v>
      </c>
      <c r="J348">
        <f t="shared" si="139"/>
        <v>191.29499999999999</v>
      </c>
      <c r="K348" s="41">
        <f t="shared" si="126"/>
        <v>17.93959814814815</v>
      </c>
      <c r="L348" s="42">
        <f t="shared" si="132"/>
        <v>1396.7345981481483</v>
      </c>
      <c r="M348" s="47"/>
      <c r="N348" s="30">
        <f t="shared" si="140"/>
        <v>1396.7345981481483</v>
      </c>
      <c r="O348" s="43">
        <f t="shared" si="133"/>
        <v>6906.0766241769561</v>
      </c>
      <c r="P348" s="44"/>
      <c r="Q348" s="44">
        <f t="shared" si="141"/>
        <v>6906.0766241769561</v>
      </c>
      <c r="R348" s="45">
        <f t="shared" si="142"/>
        <v>2348066.0522201653</v>
      </c>
      <c r="S348" s="46">
        <f t="shared" si="143"/>
        <v>24861875.847037043</v>
      </c>
      <c r="T348" s="15"/>
      <c r="U348" s="15"/>
      <c r="V348">
        <f t="shared" si="127"/>
        <v>0</v>
      </c>
      <c r="W348">
        <f t="shared" si="128"/>
        <v>17.8</v>
      </c>
      <c r="X348">
        <f t="shared" si="129"/>
        <v>4.9444444444444446</v>
      </c>
    </row>
    <row r="349" spans="2:24" x14ac:dyDescent="0.2">
      <c r="B349" s="3" t="s">
        <v>13</v>
      </c>
      <c r="C349" s="3">
        <v>341</v>
      </c>
      <c r="D349" s="3">
        <v>341</v>
      </c>
      <c r="E349" s="10">
        <v>21.1</v>
      </c>
      <c r="F349" s="16">
        <f t="shared" si="130"/>
        <v>0.87500000000000011</v>
      </c>
      <c r="G349" s="16">
        <f t="shared" si="131"/>
        <v>3.1500000000000004</v>
      </c>
      <c r="H349" s="40">
        <f t="shared" si="124"/>
        <v>5.8611111111111116</v>
      </c>
      <c r="I349">
        <f t="shared" si="125"/>
        <v>1312.5000000000002</v>
      </c>
      <c r="J349">
        <f t="shared" si="139"/>
        <v>191.29499999999999</v>
      </c>
      <c r="K349" s="41">
        <f t="shared" si="126"/>
        <v>25.207955092592595</v>
      </c>
      <c r="L349" s="42">
        <f t="shared" si="132"/>
        <v>1529.0029550925929</v>
      </c>
      <c r="M349" s="47"/>
      <c r="N349" s="30">
        <f t="shared" si="140"/>
        <v>1529.0029550925929</v>
      </c>
      <c r="O349" s="43">
        <f t="shared" si="133"/>
        <v>8961.65620901492</v>
      </c>
      <c r="P349" s="44"/>
      <c r="Q349" s="44">
        <f t="shared" si="141"/>
        <v>8961.65620901492</v>
      </c>
      <c r="R349" s="45">
        <f t="shared" si="142"/>
        <v>3055924.7672740878</v>
      </c>
      <c r="S349" s="46">
        <f t="shared" si="143"/>
        <v>32261962.352453712</v>
      </c>
      <c r="T349" s="15"/>
      <c r="U349" s="15"/>
      <c r="V349">
        <f t="shared" si="127"/>
        <v>0</v>
      </c>
      <c r="W349">
        <f t="shared" si="128"/>
        <v>21.1</v>
      </c>
      <c r="X349">
        <f t="shared" si="129"/>
        <v>5.8611111111111116</v>
      </c>
    </row>
    <row r="350" spans="2:24" x14ac:dyDescent="0.2">
      <c r="B350" s="3" t="s">
        <v>13</v>
      </c>
      <c r="C350" s="3">
        <v>342</v>
      </c>
      <c r="D350" s="3">
        <v>342</v>
      </c>
      <c r="E350" s="10">
        <v>24.1</v>
      </c>
      <c r="F350" s="16">
        <f t="shared" si="130"/>
        <v>0.54166666666666641</v>
      </c>
      <c r="G350" s="16">
        <f t="shared" si="131"/>
        <v>1.9499999999999993</v>
      </c>
      <c r="H350" s="40">
        <f t="shared" si="124"/>
        <v>6.6944444444444455</v>
      </c>
      <c r="I350">
        <f t="shared" si="125"/>
        <v>812.49999999999966</v>
      </c>
      <c r="J350">
        <f t="shared" si="139"/>
        <v>191.29499999999999</v>
      </c>
      <c r="K350" s="41">
        <f t="shared" si="126"/>
        <v>32.885677314814828</v>
      </c>
      <c r="L350" s="42">
        <f t="shared" si="132"/>
        <v>1036.6806773148144</v>
      </c>
      <c r="M350" s="47"/>
      <c r="N350" s="30">
        <f t="shared" si="140"/>
        <v>1036.6806773148144</v>
      </c>
      <c r="O350" s="43">
        <f t="shared" si="133"/>
        <v>6940.0012009130642</v>
      </c>
      <c r="P350" s="44"/>
      <c r="Q350" s="44">
        <f t="shared" si="141"/>
        <v>6940.0012009130642</v>
      </c>
      <c r="R350" s="45">
        <f t="shared" si="142"/>
        <v>2373480.4107122677</v>
      </c>
      <c r="S350" s="46">
        <f t="shared" si="143"/>
        <v>24984004.323287033</v>
      </c>
      <c r="T350" s="15"/>
      <c r="U350" s="15"/>
      <c r="V350">
        <f t="shared" si="127"/>
        <v>0</v>
      </c>
      <c r="W350">
        <f t="shared" si="128"/>
        <v>24.1</v>
      </c>
      <c r="X350">
        <f t="shared" si="129"/>
        <v>6.6944444444444446</v>
      </c>
    </row>
    <row r="351" spans="2:24" x14ac:dyDescent="0.2">
      <c r="B351" s="3" t="s">
        <v>13</v>
      </c>
      <c r="C351" s="3">
        <v>343</v>
      </c>
      <c r="D351" s="3">
        <v>343</v>
      </c>
      <c r="E351" s="10">
        <v>25</v>
      </c>
      <c r="F351" s="16">
        <f t="shared" si="130"/>
        <v>0.16666666666666657</v>
      </c>
      <c r="G351" s="16">
        <f t="shared" si="131"/>
        <v>0.59999999999999964</v>
      </c>
      <c r="H351" s="40">
        <f t="shared" si="124"/>
        <v>6.9444444444444446</v>
      </c>
      <c r="I351">
        <f t="shared" si="125"/>
        <v>249.99999999999986</v>
      </c>
      <c r="J351">
        <f t="shared" si="139"/>
        <v>191.29499999999999</v>
      </c>
      <c r="K351" s="41">
        <f t="shared" si="126"/>
        <v>35.387731481481481</v>
      </c>
      <c r="L351" s="42">
        <f t="shared" si="132"/>
        <v>476.68273148148131</v>
      </c>
      <c r="M351" s="47"/>
      <c r="N351" s="30">
        <f t="shared" si="140"/>
        <v>476.68273148148131</v>
      </c>
      <c r="O351" s="43">
        <f t="shared" si="133"/>
        <v>3310.2967463991758</v>
      </c>
      <c r="P351" s="44"/>
      <c r="Q351" s="44">
        <f t="shared" si="141"/>
        <v>3310.2967463991758</v>
      </c>
      <c r="R351" s="45">
        <f t="shared" si="142"/>
        <v>1135431.7840149172</v>
      </c>
      <c r="S351" s="46">
        <f t="shared" si="143"/>
        <v>11917068.287037034</v>
      </c>
      <c r="T351" s="15"/>
      <c r="U351" s="15"/>
      <c r="V351">
        <f t="shared" si="127"/>
        <v>0</v>
      </c>
      <c r="W351">
        <f t="shared" si="128"/>
        <v>25</v>
      </c>
      <c r="X351">
        <f t="shared" si="129"/>
        <v>6.9444444444444446</v>
      </c>
    </row>
    <row r="352" spans="2:24" x14ac:dyDescent="0.2">
      <c r="B352" s="3" t="s">
        <v>13</v>
      </c>
      <c r="C352" s="3">
        <v>344</v>
      </c>
      <c r="D352" s="3">
        <v>344</v>
      </c>
      <c r="E352" s="10">
        <v>25.3</v>
      </c>
      <c r="F352" s="16">
        <f t="shared" si="130"/>
        <v>6.9444444444444448E-2</v>
      </c>
      <c r="G352" s="16">
        <f t="shared" si="131"/>
        <v>0.25</v>
      </c>
      <c r="H352" s="40">
        <f t="shared" si="124"/>
        <v>7.0277777777777786</v>
      </c>
      <c r="I352">
        <f t="shared" si="125"/>
        <v>104.16666666666667</v>
      </c>
      <c r="J352">
        <f t="shared" si="139"/>
        <v>191.29499999999999</v>
      </c>
      <c r="K352" s="41">
        <f t="shared" si="126"/>
        <v>36.242132870370376</v>
      </c>
      <c r="L352" s="42">
        <f t="shared" si="132"/>
        <v>331.70379953703701</v>
      </c>
      <c r="M352" s="47"/>
      <c r="N352" s="30">
        <f t="shared" si="140"/>
        <v>331.70379953703701</v>
      </c>
      <c r="O352" s="43">
        <f t="shared" si="133"/>
        <v>2331.1405911908437</v>
      </c>
      <c r="P352" s="44"/>
      <c r="Q352" s="44">
        <f t="shared" si="141"/>
        <v>2331.1405911908437</v>
      </c>
      <c r="R352" s="45">
        <f t="shared" si="142"/>
        <v>801912.36336965021</v>
      </c>
      <c r="S352" s="46">
        <f t="shared" si="143"/>
        <v>8392106.1282870378</v>
      </c>
      <c r="T352" s="15"/>
      <c r="U352" s="15"/>
      <c r="V352">
        <f t="shared" si="127"/>
        <v>0</v>
      </c>
      <c r="W352">
        <f t="shared" si="128"/>
        <v>25.3</v>
      </c>
      <c r="X352">
        <f t="shared" si="129"/>
        <v>7.0277777777777777</v>
      </c>
    </row>
    <row r="353" spans="2:24" x14ac:dyDescent="0.2">
      <c r="B353" s="3" t="s">
        <v>13</v>
      </c>
      <c r="C353" s="3">
        <v>345</v>
      </c>
      <c r="D353" s="3">
        <v>345</v>
      </c>
      <c r="E353" s="10">
        <v>25.5</v>
      </c>
      <c r="F353" s="16">
        <f t="shared" si="130"/>
        <v>0.15277777777777748</v>
      </c>
      <c r="G353" s="16">
        <f t="shared" si="131"/>
        <v>0.54999999999999893</v>
      </c>
      <c r="H353" s="40">
        <f t="shared" si="124"/>
        <v>7.0833333333333339</v>
      </c>
      <c r="I353">
        <f t="shared" si="125"/>
        <v>229.16666666666623</v>
      </c>
      <c r="J353">
        <f t="shared" si="139"/>
        <v>191.29499999999999</v>
      </c>
      <c r="K353" s="41">
        <f t="shared" si="126"/>
        <v>36.817395833333343</v>
      </c>
      <c r="L353" s="42">
        <f t="shared" si="132"/>
        <v>457.27906249999961</v>
      </c>
      <c r="M353" s="47"/>
      <c r="N353" s="30">
        <f t="shared" si="140"/>
        <v>457.27906249999961</v>
      </c>
      <c r="O353" s="43">
        <f t="shared" si="133"/>
        <v>3239.0600260416641</v>
      </c>
      <c r="P353" s="44"/>
      <c r="Q353" s="44">
        <f t="shared" si="141"/>
        <v>3239.0600260416641</v>
      </c>
      <c r="R353" s="45">
        <f t="shared" si="142"/>
        <v>1117475.7089843741</v>
      </c>
      <c r="S353" s="46">
        <f t="shared" si="143"/>
        <v>11660616.093749991</v>
      </c>
      <c r="T353" s="15"/>
      <c r="U353" s="15"/>
      <c r="V353">
        <f t="shared" si="127"/>
        <v>0</v>
      </c>
      <c r="W353">
        <f t="shared" si="128"/>
        <v>25.5</v>
      </c>
      <c r="X353">
        <f t="shared" si="129"/>
        <v>7.083333333333333</v>
      </c>
    </row>
    <row r="354" spans="2:24" x14ac:dyDescent="0.2">
      <c r="B354" s="3" t="s">
        <v>13</v>
      </c>
      <c r="C354" s="3">
        <v>346</v>
      </c>
      <c r="D354" s="3">
        <v>346</v>
      </c>
      <c r="E354" s="10">
        <v>26.4</v>
      </c>
      <c r="F354" s="16">
        <f t="shared" si="130"/>
        <v>0.15277777777777798</v>
      </c>
      <c r="G354" s="16">
        <f t="shared" si="131"/>
        <v>0.55000000000000071</v>
      </c>
      <c r="H354" s="40">
        <f t="shared" si="124"/>
        <v>7.333333333333333</v>
      </c>
      <c r="I354">
        <f t="shared" si="125"/>
        <v>229.16666666666697</v>
      </c>
      <c r="J354">
        <f t="shared" si="139"/>
        <v>191.29499999999999</v>
      </c>
      <c r="K354" s="41">
        <f t="shared" si="126"/>
        <v>39.462133333333327</v>
      </c>
      <c r="L354" s="42">
        <f t="shared" si="132"/>
        <v>459.92380000000026</v>
      </c>
      <c r="M354" s="47"/>
      <c r="N354" s="30">
        <f t="shared" si="140"/>
        <v>459.92380000000026</v>
      </c>
      <c r="O354" s="43">
        <f t="shared" si="133"/>
        <v>3372.7745333333351</v>
      </c>
      <c r="P354" s="44"/>
      <c r="Q354" s="44">
        <f t="shared" si="141"/>
        <v>3372.7745333333351</v>
      </c>
      <c r="R354" s="45">
        <f t="shared" si="142"/>
        <v>1166979.9885333339</v>
      </c>
      <c r="S354" s="46">
        <f t="shared" si="143"/>
        <v>12141988.320000006</v>
      </c>
      <c r="T354" s="15"/>
      <c r="U354" s="15"/>
      <c r="V354">
        <f t="shared" si="127"/>
        <v>0</v>
      </c>
      <c r="W354">
        <f t="shared" si="128"/>
        <v>26.4</v>
      </c>
      <c r="X354">
        <f t="shared" si="129"/>
        <v>7.333333333333333</v>
      </c>
    </row>
    <row r="355" spans="2:24" x14ac:dyDescent="0.2">
      <c r="B355" s="3" t="s">
        <v>13</v>
      </c>
      <c r="C355" s="3">
        <v>347</v>
      </c>
      <c r="D355" s="3">
        <v>347</v>
      </c>
      <c r="E355" s="10">
        <v>26.6</v>
      </c>
      <c r="F355" s="16">
        <f t="shared" si="130"/>
        <v>9.7222222222222612E-2</v>
      </c>
      <c r="G355" s="16">
        <f t="shared" si="131"/>
        <v>0.35000000000000142</v>
      </c>
      <c r="H355" s="40">
        <f t="shared" si="124"/>
        <v>7.3888888888888893</v>
      </c>
      <c r="I355">
        <f t="shared" si="125"/>
        <v>145.83333333333391</v>
      </c>
      <c r="J355">
        <f t="shared" si="139"/>
        <v>191.29499999999999</v>
      </c>
      <c r="K355" s="41">
        <f t="shared" si="126"/>
        <v>40.062309259259266</v>
      </c>
      <c r="L355" s="42">
        <f t="shared" si="132"/>
        <v>377.19064259259318</v>
      </c>
      <c r="M355" s="47"/>
      <c r="N355" s="30">
        <f t="shared" si="140"/>
        <v>377.19064259259318</v>
      </c>
      <c r="O355" s="43">
        <f t="shared" si="133"/>
        <v>2787.0197480452721</v>
      </c>
      <c r="P355" s="44"/>
      <c r="Q355" s="44">
        <f t="shared" si="141"/>
        <v>2787.0197480452721</v>
      </c>
      <c r="R355" s="45">
        <f t="shared" si="142"/>
        <v>967095.85257170943</v>
      </c>
      <c r="S355" s="46">
        <f t="shared" si="143"/>
        <v>10033271.09296298</v>
      </c>
      <c r="T355" s="15"/>
      <c r="U355" s="15"/>
      <c r="V355">
        <f t="shared" si="127"/>
        <v>0</v>
      </c>
      <c r="W355">
        <f t="shared" si="128"/>
        <v>26.6</v>
      </c>
      <c r="X355">
        <f t="shared" si="129"/>
        <v>7.3888888888888893</v>
      </c>
    </row>
    <row r="356" spans="2:24" x14ac:dyDescent="0.2">
      <c r="B356" s="3" t="s">
        <v>13</v>
      </c>
      <c r="C356" s="3">
        <v>348</v>
      </c>
      <c r="D356" s="3">
        <v>348</v>
      </c>
      <c r="E356" s="10">
        <v>27.1</v>
      </c>
      <c r="F356" s="16">
        <f t="shared" si="130"/>
        <v>0.15277777777777748</v>
      </c>
      <c r="G356" s="16">
        <f t="shared" si="131"/>
        <v>0.54999999999999893</v>
      </c>
      <c r="H356" s="40">
        <f t="shared" si="124"/>
        <v>7.5277777777777786</v>
      </c>
      <c r="I356">
        <f t="shared" si="125"/>
        <v>229.16666666666623</v>
      </c>
      <c r="J356">
        <f t="shared" si="139"/>
        <v>191.29499999999999</v>
      </c>
      <c r="K356" s="41">
        <f t="shared" si="126"/>
        <v>41.582566203703713</v>
      </c>
      <c r="L356" s="42">
        <f t="shared" si="132"/>
        <v>462.04423287036997</v>
      </c>
      <c r="M356" s="47"/>
      <c r="N356" s="30">
        <f t="shared" si="140"/>
        <v>462.04423287036997</v>
      </c>
      <c r="O356" s="43">
        <f t="shared" si="133"/>
        <v>3478.1663085519522</v>
      </c>
      <c r="P356" s="44"/>
      <c r="Q356" s="44">
        <f t="shared" si="141"/>
        <v>3478.1663085519522</v>
      </c>
      <c r="R356" s="45">
        <f t="shared" si="142"/>
        <v>1210401.8753760795</v>
      </c>
      <c r="S356" s="46">
        <f t="shared" si="143"/>
        <v>12521398.710787028</v>
      </c>
      <c r="T356" s="15"/>
      <c r="U356" s="15"/>
      <c r="V356">
        <f t="shared" si="127"/>
        <v>0</v>
      </c>
      <c r="W356">
        <f t="shared" si="128"/>
        <v>27.1</v>
      </c>
      <c r="X356">
        <f t="shared" si="129"/>
        <v>7.5277777777777777</v>
      </c>
    </row>
    <row r="357" spans="2:24" x14ac:dyDescent="0.2">
      <c r="B357" s="3" t="s">
        <v>13</v>
      </c>
      <c r="C357" s="3">
        <v>349</v>
      </c>
      <c r="D357" s="3">
        <v>349</v>
      </c>
      <c r="E357" s="10">
        <v>27.7</v>
      </c>
      <c r="F357" s="16">
        <f t="shared" si="130"/>
        <v>0.1388888888888889</v>
      </c>
      <c r="G357" s="16">
        <f t="shared" si="131"/>
        <v>0.5</v>
      </c>
      <c r="H357" s="40">
        <f t="shared" si="124"/>
        <v>7.6944444444444446</v>
      </c>
      <c r="I357">
        <f t="shared" si="125"/>
        <v>208.33333333333334</v>
      </c>
      <c r="J357">
        <f t="shared" si="139"/>
        <v>191.29499999999999</v>
      </c>
      <c r="K357" s="41">
        <f t="shared" si="126"/>
        <v>43.444243981481485</v>
      </c>
      <c r="L357" s="42">
        <f t="shared" si="132"/>
        <v>443.07257731481479</v>
      </c>
      <c r="M357" s="47"/>
      <c r="N357" s="30">
        <f t="shared" si="140"/>
        <v>443.07257731481479</v>
      </c>
      <c r="O357" s="43">
        <f t="shared" si="133"/>
        <v>3409.1973310056583</v>
      </c>
      <c r="P357" s="44"/>
      <c r="Q357" s="44">
        <f t="shared" si="141"/>
        <v>3409.1973310056583</v>
      </c>
      <c r="R357" s="45">
        <f t="shared" si="142"/>
        <v>1189809.8685209746</v>
      </c>
      <c r="S357" s="46">
        <f t="shared" si="143"/>
        <v>12273110.39162037</v>
      </c>
      <c r="T357" s="15"/>
      <c r="U357" s="15"/>
      <c r="V357">
        <f t="shared" si="127"/>
        <v>0</v>
      </c>
      <c r="W357">
        <f t="shared" si="128"/>
        <v>27.7</v>
      </c>
      <c r="X357">
        <f t="shared" si="129"/>
        <v>7.6944444444444438</v>
      </c>
    </row>
    <row r="358" spans="2:24" x14ac:dyDescent="0.2">
      <c r="B358" s="3" t="s">
        <v>13</v>
      </c>
      <c r="C358" s="3">
        <v>350</v>
      </c>
      <c r="D358" s="3">
        <v>350</v>
      </c>
      <c r="E358" s="10">
        <v>28.1</v>
      </c>
      <c r="F358" s="16">
        <f t="shared" si="130"/>
        <v>6.9444444444444448E-2</v>
      </c>
      <c r="G358" s="16">
        <f t="shared" si="131"/>
        <v>0.25</v>
      </c>
      <c r="H358" s="40">
        <f t="shared" si="124"/>
        <v>7.8055555555555562</v>
      </c>
      <c r="I358">
        <f t="shared" si="125"/>
        <v>104.16666666666667</v>
      </c>
      <c r="J358">
        <f t="shared" si="139"/>
        <v>191.29499999999999</v>
      </c>
      <c r="K358" s="41">
        <f t="shared" si="126"/>
        <v>44.708010648148161</v>
      </c>
      <c r="L358" s="42">
        <f t="shared" si="132"/>
        <v>340.16967731481481</v>
      </c>
      <c r="M358" s="47"/>
      <c r="N358" s="30">
        <f t="shared" si="140"/>
        <v>340.16967731481481</v>
      </c>
      <c r="O358" s="43">
        <f t="shared" si="133"/>
        <v>2655.2133145961934</v>
      </c>
      <c r="P358" s="44"/>
      <c r="Q358" s="44">
        <f t="shared" si="141"/>
        <v>2655.2133145961934</v>
      </c>
      <c r="R358" s="45">
        <f t="shared" si="142"/>
        <v>929324.66010866768</v>
      </c>
      <c r="S358" s="46">
        <f t="shared" si="143"/>
        <v>9558767.9325462971</v>
      </c>
      <c r="T358" s="15"/>
      <c r="U358" s="15"/>
      <c r="V358">
        <f t="shared" si="127"/>
        <v>0</v>
      </c>
      <c r="W358">
        <f t="shared" si="128"/>
        <v>28.1</v>
      </c>
      <c r="X358">
        <f t="shared" si="129"/>
        <v>7.8055555555555554</v>
      </c>
    </row>
    <row r="359" spans="2:24" x14ac:dyDescent="0.2">
      <c r="B359" s="3" t="s">
        <v>13</v>
      </c>
      <c r="C359" s="3">
        <v>351</v>
      </c>
      <c r="D359" s="3">
        <v>351</v>
      </c>
      <c r="E359" s="10">
        <v>28.2</v>
      </c>
      <c r="F359" s="16">
        <f t="shared" si="130"/>
        <v>0</v>
      </c>
      <c r="G359" s="16">
        <f t="shared" si="131"/>
        <v>0</v>
      </c>
      <c r="H359" s="40">
        <f t="shared" si="124"/>
        <v>7.8333333333333339</v>
      </c>
      <c r="I359">
        <f t="shared" si="125"/>
        <v>0</v>
      </c>
      <c r="J359">
        <f t="shared" si="139"/>
        <v>191.29499999999999</v>
      </c>
      <c r="K359" s="41">
        <f t="shared" si="126"/>
        <v>45.026783333333341</v>
      </c>
      <c r="L359" s="42">
        <f t="shared" si="132"/>
        <v>236.32178333333331</v>
      </c>
      <c r="M359" s="47"/>
      <c r="N359" s="30">
        <f t="shared" si="140"/>
        <v>236.32178333333331</v>
      </c>
      <c r="O359" s="43">
        <f t="shared" si="133"/>
        <v>1851.1873027777779</v>
      </c>
      <c r="P359" s="44"/>
      <c r="Q359" s="44">
        <f t="shared" si="141"/>
        <v>1851.1873027777779</v>
      </c>
      <c r="R359" s="45">
        <f t="shared" si="142"/>
        <v>649766.74327500002</v>
      </c>
      <c r="S359" s="46">
        <f t="shared" si="143"/>
        <v>6664274.29</v>
      </c>
      <c r="T359" s="15"/>
      <c r="U359" s="15"/>
      <c r="V359">
        <f t="shared" si="127"/>
        <v>0</v>
      </c>
      <c r="W359">
        <f t="shared" si="128"/>
        <v>28.2</v>
      </c>
      <c r="X359">
        <f t="shared" si="129"/>
        <v>7.833333333333333</v>
      </c>
    </row>
    <row r="360" spans="2:24" x14ac:dyDescent="0.2">
      <c r="B360" s="3" t="s">
        <v>13</v>
      </c>
      <c r="C360" s="3">
        <v>352</v>
      </c>
      <c r="D360" s="3">
        <v>352</v>
      </c>
      <c r="E360" s="10">
        <v>28.1</v>
      </c>
      <c r="F360" s="16">
        <f t="shared" si="130"/>
        <v>-2.7777777777777679E-2</v>
      </c>
      <c r="G360" s="16">
        <f t="shared" si="131"/>
        <v>-9.9999999999999645E-2</v>
      </c>
      <c r="H360" s="40">
        <f t="shared" si="124"/>
        <v>7.8055555555555562</v>
      </c>
      <c r="I360">
        <f t="shared" si="125"/>
        <v>-41.666666666666515</v>
      </c>
      <c r="J360">
        <f t="shared" si="139"/>
        <v>191.29499999999999</v>
      </c>
      <c r="K360" s="41">
        <f t="shared" si="126"/>
        <v>44.708010648148161</v>
      </c>
      <c r="L360" s="42">
        <f t="shared" si="132"/>
        <v>194.33634398148163</v>
      </c>
      <c r="M360" s="47"/>
      <c r="N360" s="30">
        <f t="shared" si="140"/>
        <v>194.33634398148163</v>
      </c>
      <c r="O360" s="43">
        <f t="shared" si="133"/>
        <v>1516.9031294110096</v>
      </c>
      <c r="P360" s="44"/>
      <c r="Q360" s="44">
        <f t="shared" si="141"/>
        <v>1516.9031294110096</v>
      </c>
      <c r="R360" s="45">
        <f t="shared" si="142"/>
        <v>533949.90155267541</v>
      </c>
      <c r="S360" s="46">
        <f t="shared" si="143"/>
        <v>5460851.2658796348</v>
      </c>
      <c r="T360" s="15"/>
      <c r="U360" s="15"/>
      <c r="V360">
        <f t="shared" si="127"/>
        <v>0</v>
      </c>
      <c r="W360">
        <f t="shared" si="128"/>
        <v>28.1</v>
      </c>
      <c r="X360">
        <f t="shared" si="129"/>
        <v>7.8055555555555554</v>
      </c>
    </row>
    <row r="361" spans="2:24" x14ac:dyDescent="0.2">
      <c r="B361" s="3" t="s">
        <v>13</v>
      </c>
      <c r="C361" s="3">
        <v>353</v>
      </c>
      <c r="D361" s="3">
        <v>353</v>
      </c>
      <c r="E361" s="10">
        <v>28</v>
      </c>
      <c r="F361" s="16">
        <f t="shared" si="130"/>
        <v>-2.7777777777778172E-2</v>
      </c>
      <c r="G361" s="16">
        <f t="shared" si="131"/>
        <v>-0.10000000000000142</v>
      </c>
      <c r="H361" s="40">
        <f t="shared" si="124"/>
        <v>7.7777777777777786</v>
      </c>
      <c r="I361">
        <f t="shared" si="125"/>
        <v>-41.666666666667261</v>
      </c>
      <c r="J361">
        <f t="shared" si="139"/>
        <v>191.29499999999999</v>
      </c>
      <c r="K361" s="41">
        <f t="shared" si="126"/>
        <v>44.390370370370377</v>
      </c>
      <c r="L361" s="42">
        <f t="shared" si="132"/>
        <v>194.01870370370312</v>
      </c>
      <c r="M361" s="47"/>
      <c r="N361" s="30">
        <f t="shared" si="140"/>
        <v>194.01870370370312</v>
      </c>
      <c r="O361" s="43">
        <f t="shared" si="133"/>
        <v>1509.0343621399134</v>
      </c>
      <c r="P361" s="44"/>
      <c r="Q361" s="44">
        <f t="shared" si="141"/>
        <v>1509.0343621399134</v>
      </c>
      <c r="R361" s="45">
        <f t="shared" si="142"/>
        <v>532689.12983538944</v>
      </c>
      <c r="S361" s="46">
        <f t="shared" si="143"/>
        <v>5432523.7037036885</v>
      </c>
      <c r="T361" s="15"/>
      <c r="U361" s="15"/>
      <c r="V361">
        <f t="shared" si="127"/>
        <v>0</v>
      </c>
      <c r="W361">
        <f t="shared" si="128"/>
        <v>28</v>
      </c>
      <c r="X361">
        <f t="shared" si="129"/>
        <v>7.7777777777777777</v>
      </c>
    </row>
    <row r="362" spans="2:24" x14ac:dyDescent="0.2">
      <c r="B362" s="3" t="s">
        <v>13</v>
      </c>
      <c r="C362" s="3">
        <v>354</v>
      </c>
      <c r="D362" s="3">
        <v>354</v>
      </c>
      <c r="E362" s="10">
        <v>27.9</v>
      </c>
      <c r="F362" s="16">
        <f t="shared" si="130"/>
        <v>-1.3888888888889086E-2</v>
      </c>
      <c r="G362" s="16">
        <f t="shared" si="131"/>
        <v>-5.0000000000000711E-2</v>
      </c>
      <c r="H362" s="40">
        <f t="shared" si="124"/>
        <v>7.75</v>
      </c>
      <c r="I362">
        <f t="shared" si="125"/>
        <v>-20.833333333333631</v>
      </c>
      <c r="J362">
        <f t="shared" si="139"/>
        <v>191.29499999999999</v>
      </c>
      <c r="K362" s="41">
        <f t="shared" si="126"/>
        <v>44.073862499999997</v>
      </c>
      <c r="L362" s="42">
        <f t="shared" si="132"/>
        <v>214.53552916666635</v>
      </c>
      <c r="M362" s="47"/>
      <c r="N362" s="30">
        <f t="shared" si="140"/>
        <v>214.53552916666635</v>
      </c>
      <c r="O362" s="43">
        <f t="shared" si="133"/>
        <v>1662.6503510416642</v>
      </c>
      <c r="P362" s="44"/>
      <c r="Q362" s="44">
        <f t="shared" si="141"/>
        <v>1662.6503510416642</v>
      </c>
      <c r="R362" s="45">
        <f t="shared" si="142"/>
        <v>588578.22426874912</v>
      </c>
      <c r="S362" s="46">
        <f t="shared" si="143"/>
        <v>5985541.2637499906</v>
      </c>
      <c r="T362" s="15"/>
      <c r="U362" s="15"/>
      <c r="V362">
        <f t="shared" si="127"/>
        <v>0</v>
      </c>
      <c r="W362">
        <f t="shared" si="128"/>
        <v>27.9</v>
      </c>
      <c r="X362">
        <f t="shared" si="129"/>
        <v>7.7499999999999991</v>
      </c>
    </row>
    <row r="363" spans="2:24" x14ac:dyDescent="0.2">
      <c r="B363" s="3" t="s">
        <v>13</v>
      </c>
      <c r="C363" s="3">
        <v>355</v>
      </c>
      <c r="D363" s="3">
        <v>355</v>
      </c>
      <c r="E363" s="10">
        <v>27.9</v>
      </c>
      <c r="F363" s="16">
        <f t="shared" si="130"/>
        <v>2.7777777777778172E-2</v>
      </c>
      <c r="G363" s="16">
        <f t="shared" si="131"/>
        <v>0.10000000000000142</v>
      </c>
      <c r="H363" s="40">
        <f t="shared" si="124"/>
        <v>7.75</v>
      </c>
      <c r="I363">
        <f t="shared" si="125"/>
        <v>41.666666666667261</v>
      </c>
      <c r="J363">
        <f t="shared" si="139"/>
        <v>191.29499999999999</v>
      </c>
      <c r="K363" s="41">
        <f t="shared" si="126"/>
        <v>44.073862499999997</v>
      </c>
      <c r="L363" s="42">
        <f t="shared" si="132"/>
        <v>277.03552916666723</v>
      </c>
      <c r="M363" s="47"/>
      <c r="N363" s="30">
        <f t="shared" si="140"/>
        <v>277.03552916666723</v>
      </c>
      <c r="O363" s="43">
        <f t="shared" si="133"/>
        <v>2147.025351041671</v>
      </c>
      <c r="P363" s="44"/>
      <c r="Q363" s="44">
        <f t="shared" si="141"/>
        <v>2147.025351041671</v>
      </c>
      <c r="R363" s="45">
        <f t="shared" si="142"/>
        <v>762193.99961979326</v>
      </c>
      <c r="S363" s="46">
        <f t="shared" si="143"/>
        <v>7729291.2637500158</v>
      </c>
      <c r="T363" s="15"/>
      <c r="U363" s="15"/>
      <c r="V363">
        <f t="shared" si="127"/>
        <v>0</v>
      </c>
      <c r="W363">
        <f t="shared" si="128"/>
        <v>27.9</v>
      </c>
      <c r="X363">
        <f t="shared" si="129"/>
        <v>7.7499999999999991</v>
      </c>
    </row>
    <row r="364" spans="2:24" x14ac:dyDescent="0.2">
      <c r="B364" s="3" t="s">
        <v>13</v>
      </c>
      <c r="C364" s="3">
        <v>356</v>
      </c>
      <c r="D364" s="3">
        <v>356</v>
      </c>
      <c r="E364" s="10">
        <v>28.1</v>
      </c>
      <c r="F364" s="16">
        <f t="shared" si="130"/>
        <v>4.1666666666666761E-2</v>
      </c>
      <c r="G364" s="16">
        <f t="shared" si="131"/>
        <v>0.15000000000000036</v>
      </c>
      <c r="H364" s="40">
        <f t="shared" si="124"/>
        <v>7.8055555555555562</v>
      </c>
      <c r="I364">
        <f t="shared" si="125"/>
        <v>62.500000000000142</v>
      </c>
      <c r="J364">
        <f t="shared" si="139"/>
        <v>191.29499999999999</v>
      </c>
      <c r="K364" s="41">
        <f t="shared" si="126"/>
        <v>44.708010648148161</v>
      </c>
      <c r="L364" s="42">
        <f t="shared" si="132"/>
        <v>298.50301064814829</v>
      </c>
      <c r="M364" s="47"/>
      <c r="N364" s="30">
        <f t="shared" si="140"/>
        <v>298.50301064814829</v>
      </c>
      <c r="O364" s="43">
        <f t="shared" si="133"/>
        <v>2329.981833114713</v>
      </c>
      <c r="P364" s="44"/>
      <c r="Q364" s="44">
        <f t="shared" si="141"/>
        <v>2329.981833114713</v>
      </c>
      <c r="R364" s="45">
        <f t="shared" si="142"/>
        <v>829473.53258883778</v>
      </c>
      <c r="S364" s="46">
        <f t="shared" si="143"/>
        <v>8387934.5992129669</v>
      </c>
      <c r="T364" s="15"/>
      <c r="U364" s="15"/>
      <c r="V364">
        <f t="shared" si="127"/>
        <v>0</v>
      </c>
      <c r="W364">
        <f t="shared" si="128"/>
        <v>28.1</v>
      </c>
      <c r="X364">
        <f t="shared" si="129"/>
        <v>7.8055555555555554</v>
      </c>
    </row>
    <row r="365" spans="2:24" x14ac:dyDescent="0.2">
      <c r="B365" s="3" t="s">
        <v>13</v>
      </c>
      <c r="C365" s="3">
        <v>357</v>
      </c>
      <c r="D365" s="3">
        <v>357</v>
      </c>
      <c r="E365" s="10">
        <v>28.2</v>
      </c>
      <c r="F365" s="16">
        <f t="shared" si="130"/>
        <v>-1.3888888888889086E-2</v>
      </c>
      <c r="G365" s="16">
        <f t="shared" si="131"/>
        <v>-5.0000000000000711E-2</v>
      </c>
      <c r="H365" s="40">
        <f t="shared" si="124"/>
        <v>7.8333333333333339</v>
      </c>
      <c r="I365">
        <f t="shared" si="125"/>
        <v>-20.833333333333631</v>
      </c>
      <c r="J365">
        <f t="shared" si="139"/>
        <v>191.29499999999999</v>
      </c>
      <c r="K365" s="41">
        <f t="shared" si="126"/>
        <v>45.026783333333341</v>
      </c>
      <c r="L365" s="42">
        <f t="shared" si="132"/>
        <v>215.48844999999972</v>
      </c>
      <c r="M365" s="47"/>
      <c r="N365" s="30">
        <f t="shared" si="140"/>
        <v>215.48844999999972</v>
      </c>
      <c r="O365" s="43">
        <f t="shared" si="133"/>
        <v>1687.9928583333312</v>
      </c>
      <c r="P365" s="44"/>
      <c r="Q365" s="44">
        <f t="shared" si="141"/>
        <v>1687.9928583333312</v>
      </c>
      <c r="R365" s="45">
        <f t="shared" si="142"/>
        <v>602613.45042499923</v>
      </c>
      <c r="S365" s="46">
        <f t="shared" si="143"/>
        <v>6076774.2899999926</v>
      </c>
      <c r="T365" s="15"/>
      <c r="U365" s="15"/>
      <c r="V365">
        <f t="shared" si="127"/>
        <v>0</v>
      </c>
      <c r="W365">
        <f t="shared" si="128"/>
        <v>28.2</v>
      </c>
      <c r="X365">
        <f t="shared" si="129"/>
        <v>7.833333333333333</v>
      </c>
    </row>
    <row r="366" spans="2:24" x14ac:dyDescent="0.2">
      <c r="B366" s="3" t="s">
        <v>13</v>
      </c>
      <c r="C366" s="3">
        <v>358</v>
      </c>
      <c r="D366" s="3">
        <v>358</v>
      </c>
      <c r="E366" s="10">
        <v>28</v>
      </c>
      <c r="F366" s="16">
        <f t="shared" si="130"/>
        <v>-0.18055555555555566</v>
      </c>
      <c r="G366" s="16">
        <f t="shared" si="131"/>
        <v>-0.65000000000000036</v>
      </c>
      <c r="H366" s="40">
        <f t="shared" si="124"/>
        <v>7.7777777777777786</v>
      </c>
      <c r="I366">
        <f t="shared" si="125"/>
        <v>-270.83333333333348</v>
      </c>
      <c r="J366">
        <f t="shared" si="139"/>
        <v>191.29499999999999</v>
      </c>
      <c r="K366" s="41">
        <f t="shared" si="126"/>
        <v>44.390370370370377</v>
      </c>
      <c r="L366" s="42">
        <f t="shared" si="132"/>
        <v>-35.147962962963121</v>
      </c>
      <c r="M366" s="30">
        <f t="shared" ref="M366:M371" si="144">I366+J366+K366</f>
        <v>-35.147962962963121</v>
      </c>
      <c r="N366" s="30"/>
      <c r="O366" s="43">
        <f t="shared" si="133"/>
        <v>-273.37304526749097</v>
      </c>
      <c r="P366" s="44">
        <f t="shared" ref="P366:P371" si="145">(M366*H366)</f>
        <v>-273.37304526749097</v>
      </c>
      <c r="Q366" s="44"/>
      <c r="R366" s="45">
        <f t="shared" ref="R366:R371" si="146">P366*C366</f>
        <v>-97867.55020576177</v>
      </c>
      <c r="S366" s="46">
        <f t="shared" si="134"/>
        <v>-984142.96296296746</v>
      </c>
      <c r="T366" s="15"/>
      <c r="U366" s="15"/>
      <c r="V366">
        <f t="shared" si="127"/>
        <v>0</v>
      </c>
      <c r="W366">
        <f t="shared" si="128"/>
        <v>28</v>
      </c>
      <c r="X366">
        <f t="shared" si="129"/>
        <v>7.7777777777777777</v>
      </c>
    </row>
    <row r="367" spans="2:24" x14ac:dyDescent="0.2">
      <c r="B367" s="3" t="s">
        <v>13</v>
      </c>
      <c r="C367" s="3">
        <v>359</v>
      </c>
      <c r="D367" s="3">
        <v>359</v>
      </c>
      <c r="E367" s="10">
        <v>26.9</v>
      </c>
      <c r="F367" s="16">
        <f t="shared" si="130"/>
        <v>-0.41666666666666663</v>
      </c>
      <c r="G367" s="16">
        <f t="shared" si="131"/>
        <v>-1.5</v>
      </c>
      <c r="H367" s="40">
        <f t="shared" si="124"/>
        <v>7.4722222222222223</v>
      </c>
      <c r="I367">
        <f t="shared" si="125"/>
        <v>-625</v>
      </c>
      <c r="J367">
        <f t="shared" si="139"/>
        <v>191.29499999999999</v>
      </c>
      <c r="K367" s="41">
        <f t="shared" si="126"/>
        <v>40.971066203703707</v>
      </c>
      <c r="L367" s="42">
        <f t="shared" si="132"/>
        <v>-392.73393379629636</v>
      </c>
      <c r="M367" s="30">
        <f t="shared" si="144"/>
        <v>-392.73393379629636</v>
      </c>
      <c r="N367" s="30"/>
      <c r="O367" s="43">
        <f t="shared" si="133"/>
        <v>-2934.5952275334366</v>
      </c>
      <c r="P367" s="44">
        <f t="shared" si="145"/>
        <v>-2934.5952275334366</v>
      </c>
      <c r="Q367" s="44"/>
      <c r="R367" s="45">
        <f t="shared" si="146"/>
        <v>-1053519.6866845037</v>
      </c>
      <c r="S367" s="46">
        <f t="shared" si="134"/>
        <v>-10564542.819120372</v>
      </c>
      <c r="T367" s="15"/>
      <c r="U367" s="15"/>
      <c r="V367">
        <f t="shared" si="127"/>
        <v>0</v>
      </c>
      <c r="W367">
        <f t="shared" si="128"/>
        <v>26.9</v>
      </c>
      <c r="X367">
        <f t="shared" si="129"/>
        <v>7.4722222222222214</v>
      </c>
    </row>
    <row r="368" spans="2:24" x14ac:dyDescent="0.2">
      <c r="B368" s="3" t="s">
        <v>13</v>
      </c>
      <c r="C368" s="3">
        <v>360</v>
      </c>
      <c r="D368" s="3">
        <v>360</v>
      </c>
      <c r="E368" s="10">
        <v>25</v>
      </c>
      <c r="F368" s="16">
        <f t="shared" si="130"/>
        <v>-0.51388888888888873</v>
      </c>
      <c r="G368" s="16">
        <f t="shared" si="131"/>
        <v>-1.8499999999999996</v>
      </c>
      <c r="H368" s="40">
        <f t="shared" si="124"/>
        <v>6.9444444444444446</v>
      </c>
      <c r="I368">
        <f t="shared" si="125"/>
        <v>-770.83333333333314</v>
      </c>
      <c r="J368">
        <f t="shared" si="139"/>
        <v>191.29499999999999</v>
      </c>
      <c r="K368" s="41">
        <f t="shared" si="126"/>
        <v>35.387731481481481</v>
      </c>
      <c r="L368" s="42">
        <f t="shared" si="132"/>
        <v>-544.15060185185166</v>
      </c>
      <c r="M368" s="30">
        <f t="shared" si="144"/>
        <v>-544.15060185185166</v>
      </c>
      <c r="N368" s="30"/>
      <c r="O368" s="43">
        <f t="shared" si="133"/>
        <v>-3778.8236239711923</v>
      </c>
      <c r="P368" s="44">
        <f t="shared" si="145"/>
        <v>-3778.8236239711923</v>
      </c>
      <c r="Q368" s="44"/>
      <c r="R368" s="45">
        <f t="shared" si="146"/>
        <v>-1360376.5046296292</v>
      </c>
      <c r="S368" s="46">
        <f t="shared" si="134"/>
        <v>-13603765.046296293</v>
      </c>
      <c r="T368" s="15"/>
      <c r="U368" s="15"/>
      <c r="V368">
        <f t="shared" si="127"/>
        <v>0</v>
      </c>
      <c r="W368">
        <f t="shared" si="128"/>
        <v>25</v>
      </c>
      <c r="X368">
        <f t="shared" si="129"/>
        <v>6.9444444444444446</v>
      </c>
    </row>
    <row r="369" spans="2:24" x14ac:dyDescent="0.2">
      <c r="B369" s="3" t="s">
        <v>13</v>
      </c>
      <c r="C369" s="3">
        <v>361</v>
      </c>
      <c r="D369" s="3">
        <v>361</v>
      </c>
      <c r="E369" s="10">
        <v>23.2</v>
      </c>
      <c r="F369" s="16">
        <f t="shared" si="130"/>
        <v>-0.43055555555555575</v>
      </c>
      <c r="G369" s="16">
        <f t="shared" si="131"/>
        <v>-1.5500000000000007</v>
      </c>
      <c r="H369" s="40">
        <f t="shared" si="124"/>
        <v>6.4444444444444446</v>
      </c>
      <c r="I369">
        <f t="shared" si="125"/>
        <v>-645.8333333333336</v>
      </c>
      <c r="J369">
        <f t="shared" si="139"/>
        <v>191.29499999999999</v>
      </c>
      <c r="K369" s="41">
        <f t="shared" si="126"/>
        <v>30.47534814814815</v>
      </c>
      <c r="L369" s="42">
        <f t="shared" si="132"/>
        <v>-424.06298518518548</v>
      </c>
      <c r="M369" s="30">
        <f t="shared" si="144"/>
        <v>-424.06298518518548</v>
      </c>
      <c r="N369" s="30"/>
      <c r="O369" s="43">
        <f t="shared" si="133"/>
        <v>-2732.8503489711952</v>
      </c>
      <c r="P369" s="44">
        <f t="shared" si="145"/>
        <v>-2732.8503489711952</v>
      </c>
      <c r="Q369" s="44"/>
      <c r="R369" s="45">
        <f t="shared" si="146"/>
        <v>-986558.97597860149</v>
      </c>
      <c r="S369" s="46">
        <f t="shared" si="134"/>
        <v>-9838261.2562963031</v>
      </c>
      <c r="T369" s="15"/>
      <c r="U369" s="15"/>
      <c r="V369">
        <f t="shared" si="127"/>
        <v>0</v>
      </c>
      <c r="W369">
        <f t="shared" si="128"/>
        <v>23.2</v>
      </c>
      <c r="X369">
        <f t="shared" si="129"/>
        <v>6.4444444444444438</v>
      </c>
    </row>
    <row r="370" spans="2:24" x14ac:dyDescent="0.2">
      <c r="B370" s="3" t="s">
        <v>13</v>
      </c>
      <c r="C370" s="3">
        <v>362</v>
      </c>
      <c r="D370" s="3">
        <v>362</v>
      </c>
      <c r="E370" s="10">
        <v>21.9</v>
      </c>
      <c r="F370" s="16">
        <f t="shared" si="130"/>
        <v>-0.29166666666666635</v>
      </c>
      <c r="G370" s="16">
        <f t="shared" si="131"/>
        <v>-1.0499999999999989</v>
      </c>
      <c r="H370" s="40">
        <f t="shared" si="124"/>
        <v>6.083333333333333</v>
      </c>
      <c r="I370">
        <f t="shared" si="125"/>
        <v>-437.49999999999955</v>
      </c>
      <c r="J370">
        <f t="shared" si="139"/>
        <v>191.29499999999999</v>
      </c>
      <c r="K370" s="41">
        <f t="shared" si="126"/>
        <v>27.155695833333333</v>
      </c>
      <c r="L370" s="42">
        <f t="shared" si="132"/>
        <v>-219.04930416666622</v>
      </c>
      <c r="M370" s="30">
        <f t="shared" si="144"/>
        <v>-219.04930416666622</v>
      </c>
      <c r="N370" s="30"/>
      <c r="O370" s="43">
        <f t="shared" si="133"/>
        <v>-1332.5499336805528</v>
      </c>
      <c r="P370" s="44">
        <f t="shared" si="145"/>
        <v>-1332.5499336805528</v>
      </c>
      <c r="Q370" s="44"/>
      <c r="R370" s="45">
        <f t="shared" si="146"/>
        <v>-482383.07599236013</v>
      </c>
      <c r="S370" s="46">
        <f t="shared" si="134"/>
        <v>-4797179.7612499902</v>
      </c>
      <c r="T370" s="15"/>
      <c r="U370" s="15"/>
      <c r="V370">
        <f t="shared" si="127"/>
        <v>0</v>
      </c>
      <c r="W370">
        <f t="shared" si="128"/>
        <v>21.9</v>
      </c>
      <c r="X370">
        <f t="shared" si="129"/>
        <v>6.083333333333333</v>
      </c>
    </row>
    <row r="371" spans="2:24" x14ac:dyDescent="0.2">
      <c r="B371" s="3" t="s">
        <v>13</v>
      </c>
      <c r="C371" s="3">
        <v>363</v>
      </c>
      <c r="D371" s="3">
        <v>363</v>
      </c>
      <c r="E371" s="10">
        <v>21.1</v>
      </c>
      <c r="F371" s="16">
        <f t="shared" si="130"/>
        <v>-0.16666666666666657</v>
      </c>
      <c r="G371" s="16">
        <f t="shared" si="131"/>
        <v>-0.59999999999999964</v>
      </c>
      <c r="H371" s="40">
        <f t="shared" si="124"/>
        <v>5.8611111111111116</v>
      </c>
      <c r="I371">
        <f t="shared" si="125"/>
        <v>-249.99999999999986</v>
      </c>
      <c r="J371">
        <f t="shared" si="139"/>
        <v>191.29499999999999</v>
      </c>
      <c r="K371" s="41">
        <f t="shared" si="126"/>
        <v>25.207955092592595</v>
      </c>
      <c r="L371" s="42">
        <f t="shared" si="132"/>
        <v>-33.497044907407272</v>
      </c>
      <c r="M371" s="30">
        <f t="shared" si="144"/>
        <v>-33.497044907407272</v>
      </c>
      <c r="N371" s="30"/>
      <c r="O371" s="43">
        <f t="shared" si="133"/>
        <v>-196.32990209619263</v>
      </c>
      <c r="P371" s="44">
        <f t="shared" si="145"/>
        <v>-196.32990209619263</v>
      </c>
      <c r="Q371" s="44"/>
      <c r="R371" s="45">
        <f t="shared" si="146"/>
        <v>-71267.754460917917</v>
      </c>
      <c r="S371" s="46">
        <f t="shared" si="134"/>
        <v>-706787.64754629345</v>
      </c>
      <c r="T371" s="15"/>
      <c r="U371" s="15"/>
      <c r="V371">
        <f t="shared" si="127"/>
        <v>0</v>
      </c>
      <c r="W371">
        <f t="shared" si="128"/>
        <v>21.1</v>
      </c>
      <c r="X371">
        <f t="shared" si="129"/>
        <v>5.8611111111111116</v>
      </c>
    </row>
    <row r="372" spans="2:24" x14ac:dyDescent="0.2">
      <c r="B372" s="3" t="s">
        <v>13</v>
      </c>
      <c r="C372" s="3">
        <v>364</v>
      </c>
      <c r="D372" s="3">
        <v>364</v>
      </c>
      <c r="E372" s="10">
        <v>20.7</v>
      </c>
      <c r="F372" s="16">
        <f t="shared" si="130"/>
        <v>-5.5555555555555851E-2</v>
      </c>
      <c r="G372" s="16">
        <f t="shared" si="131"/>
        <v>-0.20000000000000107</v>
      </c>
      <c r="H372" s="40">
        <f t="shared" si="124"/>
        <v>5.75</v>
      </c>
      <c r="I372">
        <f t="shared" si="125"/>
        <v>-83.333333333333783</v>
      </c>
      <c r="J372">
        <f t="shared" si="139"/>
        <v>191.29499999999999</v>
      </c>
      <c r="K372" s="41">
        <f t="shared" si="126"/>
        <v>24.261262500000001</v>
      </c>
      <c r="L372" s="42">
        <f t="shared" si="132"/>
        <v>132.2229291666662</v>
      </c>
      <c r="M372" s="47"/>
      <c r="N372" s="30">
        <f t="shared" ref="N372:N379" si="147">I372+J372+K372</f>
        <v>132.2229291666662</v>
      </c>
      <c r="O372" s="43">
        <f t="shared" si="133"/>
        <v>760.28184270833071</v>
      </c>
      <c r="P372" s="44"/>
      <c r="Q372" s="44">
        <f t="shared" ref="Q372:Q379" si="148">(N372*H372)</f>
        <v>760.28184270833071</v>
      </c>
      <c r="R372" s="45">
        <f t="shared" ref="R372:R379" si="149">Q372*C372</f>
        <v>276742.59074583236</v>
      </c>
      <c r="S372" s="46">
        <f t="shared" ref="S372:S379" si="150">Q372*3600</f>
        <v>2737014.6337499907</v>
      </c>
      <c r="T372" s="15"/>
      <c r="U372" s="15"/>
      <c r="V372">
        <f t="shared" si="127"/>
        <v>0</v>
      </c>
      <c r="W372">
        <f t="shared" si="128"/>
        <v>20.7</v>
      </c>
      <c r="X372">
        <f t="shared" si="129"/>
        <v>5.75</v>
      </c>
    </row>
    <row r="373" spans="2:24" x14ac:dyDescent="0.2">
      <c r="B373" s="3" t="s">
        <v>13</v>
      </c>
      <c r="C373" s="3">
        <v>365</v>
      </c>
      <c r="D373" s="3">
        <v>365</v>
      </c>
      <c r="E373" s="10">
        <v>20.7</v>
      </c>
      <c r="F373" s="16">
        <f t="shared" si="130"/>
        <v>1.3888888888889086E-2</v>
      </c>
      <c r="G373" s="16">
        <f t="shared" si="131"/>
        <v>5.0000000000000711E-2</v>
      </c>
      <c r="H373" s="40">
        <f t="shared" si="124"/>
        <v>5.75</v>
      </c>
      <c r="I373">
        <f t="shared" si="125"/>
        <v>20.833333333333631</v>
      </c>
      <c r="J373">
        <f t="shared" si="139"/>
        <v>191.29499999999999</v>
      </c>
      <c r="K373" s="41">
        <f t="shared" si="126"/>
        <v>24.261262500000001</v>
      </c>
      <c r="L373" s="42">
        <f t="shared" si="132"/>
        <v>236.3895958333336</v>
      </c>
      <c r="M373" s="47"/>
      <c r="N373" s="30">
        <f t="shared" si="147"/>
        <v>236.3895958333336</v>
      </c>
      <c r="O373" s="43">
        <f t="shared" si="133"/>
        <v>1359.2401760416683</v>
      </c>
      <c r="P373" s="44"/>
      <c r="Q373" s="44">
        <f t="shared" si="148"/>
        <v>1359.2401760416683</v>
      </c>
      <c r="R373" s="45">
        <f t="shared" si="149"/>
        <v>496122.66425520892</v>
      </c>
      <c r="S373" s="46">
        <f t="shared" si="150"/>
        <v>4893264.6337500056</v>
      </c>
      <c r="T373" s="15"/>
      <c r="U373" s="15"/>
      <c r="V373">
        <f t="shared" si="127"/>
        <v>0</v>
      </c>
      <c r="W373">
        <f t="shared" si="128"/>
        <v>20.7</v>
      </c>
      <c r="X373">
        <f t="shared" si="129"/>
        <v>5.75</v>
      </c>
    </row>
    <row r="374" spans="2:24" x14ac:dyDescent="0.2">
      <c r="B374" s="3" t="s">
        <v>13</v>
      </c>
      <c r="C374" s="3">
        <v>366</v>
      </c>
      <c r="D374" s="3">
        <v>366</v>
      </c>
      <c r="E374" s="10">
        <v>20.8</v>
      </c>
      <c r="F374" s="16">
        <f t="shared" si="130"/>
        <v>6.9444444444444448E-2</v>
      </c>
      <c r="G374" s="16">
        <f t="shared" si="131"/>
        <v>0.25</v>
      </c>
      <c r="H374" s="40">
        <f t="shared" si="124"/>
        <v>5.7777777777777786</v>
      </c>
      <c r="I374">
        <f t="shared" si="125"/>
        <v>104.16666666666667</v>
      </c>
      <c r="J374">
        <f t="shared" si="139"/>
        <v>191.29499999999999</v>
      </c>
      <c r="K374" s="41">
        <f t="shared" si="126"/>
        <v>24.496237037037041</v>
      </c>
      <c r="L374" s="42">
        <f t="shared" si="132"/>
        <v>319.95790370370366</v>
      </c>
      <c r="M374" s="47"/>
      <c r="N374" s="30">
        <f t="shared" si="147"/>
        <v>319.95790370370366</v>
      </c>
      <c r="O374" s="43">
        <f t="shared" si="133"/>
        <v>1848.6456658436214</v>
      </c>
      <c r="P374" s="44"/>
      <c r="Q374" s="44">
        <f t="shared" si="148"/>
        <v>1848.6456658436214</v>
      </c>
      <c r="R374" s="45">
        <f t="shared" si="149"/>
        <v>676604.31369876547</v>
      </c>
      <c r="S374" s="46">
        <f t="shared" si="150"/>
        <v>6655124.3970370367</v>
      </c>
      <c r="T374" s="15"/>
      <c r="U374" s="15"/>
      <c r="V374">
        <f t="shared" si="127"/>
        <v>0</v>
      </c>
      <c r="W374">
        <f t="shared" si="128"/>
        <v>20.8</v>
      </c>
      <c r="X374">
        <f t="shared" si="129"/>
        <v>5.7777777777777777</v>
      </c>
    </row>
    <row r="375" spans="2:24" x14ac:dyDescent="0.2">
      <c r="B375" s="3" t="s">
        <v>13</v>
      </c>
      <c r="C375" s="3">
        <v>367</v>
      </c>
      <c r="D375" s="3">
        <v>367</v>
      </c>
      <c r="E375" s="10">
        <v>21.2</v>
      </c>
      <c r="F375" s="16">
        <f t="shared" si="130"/>
        <v>0.18055555555555566</v>
      </c>
      <c r="G375" s="16">
        <f t="shared" si="131"/>
        <v>0.65000000000000036</v>
      </c>
      <c r="H375" s="40">
        <f t="shared" si="124"/>
        <v>5.8888888888888893</v>
      </c>
      <c r="I375">
        <f t="shared" si="125"/>
        <v>270.83333333333348</v>
      </c>
      <c r="J375">
        <f t="shared" si="139"/>
        <v>191.29499999999999</v>
      </c>
      <c r="K375" s="41">
        <f t="shared" si="126"/>
        <v>25.447459259259265</v>
      </c>
      <c r="L375" s="42">
        <f t="shared" si="132"/>
        <v>487.57579259259273</v>
      </c>
      <c r="M375" s="47"/>
      <c r="N375" s="30">
        <f t="shared" si="147"/>
        <v>487.57579259259273</v>
      </c>
      <c r="O375" s="43">
        <f t="shared" si="133"/>
        <v>2871.2796674897131</v>
      </c>
      <c r="P375" s="44"/>
      <c r="Q375" s="44">
        <f t="shared" si="148"/>
        <v>2871.2796674897131</v>
      </c>
      <c r="R375" s="45">
        <f t="shared" si="149"/>
        <v>1053759.6379687248</v>
      </c>
      <c r="S375" s="46">
        <f t="shared" si="150"/>
        <v>10336606.802962968</v>
      </c>
      <c r="T375" s="15"/>
      <c r="U375" s="15"/>
      <c r="V375">
        <f t="shared" si="127"/>
        <v>0</v>
      </c>
      <c r="W375">
        <f t="shared" si="128"/>
        <v>21.2</v>
      </c>
      <c r="X375">
        <f t="shared" si="129"/>
        <v>5.8888888888888884</v>
      </c>
    </row>
    <row r="376" spans="2:24" x14ac:dyDescent="0.2">
      <c r="B376" s="3" t="s">
        <v>13</v>
      </c>
      <c r="C376" s="3">
        <v>368</v>
      </c>
      <c r="D376" s="3">
        <v>368</v>
      </c>
      <c r="E376" s="10">
        <v>22.1</v>
      </c>
      <c r="F376" s="16">
        <f t="shared" si="130"/>
        <v>0.31944444444444453</v>
      </c>
      <c r="G376" s="16">
        <f t="shared" si="131"/>
        <v>1.1500000000000004</v>
      </c>
      <c r="H376" s="40">
        <f t="shared" si="124"/>
        <v>6.1388888888888893</v>
      </c>
      <c r="I376">
        <f t="shared" si="125"/>
        <v>479.1666666666668</v>
      </c>
      <c r="J376">
        <f t="shared" si="139"/>
        <v>191.29499999999999</v>
      </c>
      <c r="K376" s="41">
        <f t="shared" si="126"/>
        <v>27.653955092592597</v>
      </c>
      <c r="L376" s="42">
        <f t="shared" si="132"/>
        <v>698.1156217592594</v>
      </c>
      <c r="M376" s="47"/>
      <c r="N376" s="30">
        <f t="shared" si="147"/>
        <v>698.1156217592594</v>
      </c>
      <c r="O376" s="43">
        <f t="shared" si="133"/>
        <v>4285.6542335776758</v>
      </c>
      <c r="P376" s="44"/>
      <c r="Q376" s="44">
        <f t="shared" si="148"/>
        <v>4285.6542335776758</v>
      </c>
      <c r="R376" s="45">
        <f t="shared" si="149"/>
        <v>1577120.7579565847</v>
      </c>
      <c r="S376" s="46">
        <f t="shared" si="150"/>
        <v>15428355.240879633</v>
      </c>
      <c r="T376" s="15"/>
      <c r="U376" s="15"/>
      <c r="V376">
        <f t="shared" si="127"/>
        <v>0</v>
      </c>
      <c r="W376">
        <f t="shared" si="128"/>
        <v>22.1</v>
      </c>
      <c r="X376">
        <f t="shared" si="129"/>
        <v>6.1388888888888893</v>
      </c>
    </row>
    <row r="377" spans="2:24" x14ac:dyDescent="0.2">
      <c r="B377" s="3" t="s">
        <v>13</v>
      </c>
      <c r="C377" s="3">
        <v>369</v>
      </c>
      <c r="D377" s="3">
        <v>369</v>
      </c>
      <c r="E377" s="10">
        <v>23.5</v>
      </c>
      <c r="F377" s="16">
        <f t="shared" si="130"/>
        <v>0.30555555555555547</v>
      </c>
      <c r="G377" s="16">
        <f t="shared" si="131"/>
        <v>1.0999999999999996</v>
      </c>
      <c r="H377" s="40">
        <f t="shared" si="124"/>
        <v>6.5277777777777777</v>
      </c>
      <c r="I377">
        <f t="shared" si="125"/>
        <v>458.3333333333332</v>
      </c>
      <c r="J377">
        <f t="shared" si="139"/>
        <v>191.29499999999999</v>
      </c>
      <c r="K377" s="41">
        <f t="shared" si="126"/>
        <v>31.268599537037034</v>
      </c>
      <c r="L377" s="42">
        <f t="shared" si="132"/>
        <v>680.89693287037028</v>
      </c>
      <c r="M377" s="47"/>
      <c r="N377" s="30">
        <f t="shared" si="147"/>
        <v>680.89693287037028</v>
      </c>
      <c r="O377" s="43">
        <f t="shared" si="133"/>
        <v>4444.7438673482502</v>
      </c>
      <c r="P377" s="44"/>
      <c r="Q377" s="44">
        <f t="shared" si="148"/>
        <v>4444.7438673482502</v>
      </c>
      <c r="R377" s="45">
        <f t="shared" si="149"/>
        <v>1640110.4870515044</v>
      </c>
      <c r="S377" s="46">
        <f t="shared" si="150"/>
        <v>16001077.922453701</v>
      </c>
      <c r="T377" s="15"/>
      <c r="U377" s="15"/>
      <c r="V377">
        <f t="shared" si="127"/>
        <v>0</v>
      </c>
      <c r="W377">
        <f t="shared" si="128"/>
        <v>23.5</v>
      </c>
      <c r="X377">
        <f t="shared" si="129"/>
        <v>6.5277777777777777</v>
      </c>
    </row>
    <row r="378" spans="2:24" x14ac:dyDescent="0.2">
      <c r="B378" s="3" t="s">
        <v>13</v>
      </c>
      <c r="C378" s="3">
        <v>370</v>
      </c>
      <c r="D378" s="3">
        <v>370</v>
      </c>
      <c r="E378" s="10">
        <v>24.3</v>
      </c>
      <c r="F378" s="16">
        <f t="shared" si="130"/>
        <v>0.1388888888888889</v>
      </c>
      <c r="G378" s="16">
        <f t="shared" si="131"/>
        <v>0.5</v>
      </c>
      <c r="H378" s="40">
        <f t="shared" si="124"/>
        <v>6.7500000000000009</v>
      </c>
      <c r="I378">
        <f t="shared" si="125"/>
        <v>208.33333333333334</v>
      </c>
      <c r="J378">
        <f t="shared" si="139"/>
        <v>191.29499999999999</v>
      </c>
      <c r="K378" s="41">
        <f t="shared" si="126"/>
        <v>33.433762500000007</v>
      </c>
      <c r="L378" s="42">
        <f t="shared" si="132"/>
        <v>433.06209583333333</v>
      </c>
      <c r="M378" s="47"/>
      <c r="N378" s="30">
        <f t="shared" si="147"/>
        <v>433.06209583333333</v>
      </c>
      <c r="O378" s="43">
        <f t="shared" si="133"/>
        <v>2923.1691468750005</v>
      </c>
      <c r="P378" s="44"/>
      <c r="Q378" s="44">
        <f t="shared" si="148"/>
        <v>2923.1691468750005</v>
      </c>
      <c r="R378" s="45">
        <f t="shared" si="149"/>
        <v>1081572.5843437503</v>
      </c>
      <c r="S378" s="46">
        <f t="shared" si="150"/>
        <v>10523408.928750001</v>
      </c>
      <c r="T378" s="15"/>
      <c r="U378" s="15"/>
      <c r="V378">
        <f t="shared" si="127"/>
        <v>0</v>
      </c>
      <c r="W378">
        <f t="shared" si="128"/>
        <v>24.3</v>
      </c>
      <c r="X378">
        <f t="shared" si="129"/>
        <v>6.75</v>
      </c>
    </row>
    <row r="379" spans="2:24" x14ac:dyDescent="0.2">
      <c r="B379" s="3" t="s">
        <v>13</v>
      </c>
      <c r="C379" s="3">
        <v>371</v>
      </c>
      <c r="D379" s="3">
        <v>371</v>
      </c>
      <c r="E379" s="10">
        <v>24.5</v>
      </c>
      <c r="F379" s="16">
        <f t="shared" si="130"/>
        <v>-6.9444444444444448E-2</v>
      </c>
      <c r="G379" s="16">
        <f t="shared" si="131"/>
        <v>-0.25</v>
      </c>
      <c r="H379" s="40">
        <f t="shared" si="124"/>
        <v>6.8055555555555562</v>
      </c>
      <c r="I379">
        <f t="shared" si="125"/>
        <v>-104.16666666666667</v>
      </c>
      <c r="J379">
        <f t="shared" si="139"/>
        <v>191.29499999999999</v>
      </c>
      <c r="K379" s="41">
        <f t="shared" si="126"/>
        <v>33.986377314814824</v>
      </c>
      <c r="L379" s="42">
        <f t="shared" si="132"/>
        <v>121.11471064814813</v>
      </c>
      <c r="M379" s="47"/>
      <c r="N379" s="30">
        <f t="shared" si="147"/>
        <v>121.11471064814813</v>
      </c>
      <c r="O379" s="43">
        <f t="shared" si="133"/>
        <v>824.25289191100819</v>
      </c>
      <c r="P379" s="44"/>
      <c r="Q379" s="44">
        <f t="shared" si="148"/>
        <v>824.25289191100819</v>
      </c>
      <c r="R379" s="45">
        <f t="shared" si="149"/>
        <v>305797.82289898401</v>
      </c>
      <c r="S379" s="46">
        <f t="shared" si="150"/>
        <v>2967310.4108796297</v>
      </c>
      <c r="T379" s="15"/>
      <c r="U379" s="15"/>
      <c r="V379">
        <f t="shared" si="127"/>
        <v>0</v>
      </c>
      <c r="W379">
        <f t="shared" si="128"/>
        <v>24.5</v>
      </c>
      <c r="X379">
        <f t="shared" si="129"/>
        <v>6.8055555555555554</v>
      </c>
    </row>
    <row r="380" spans="2:24" x14ac:dyDescent="0.2">
      <c r="B380" s="3" t="s">
        <v>13</v>
      </c>
      <c r="C380" s="3">
        <v>372</v>
      </c>
      <c r="D380" s="3">
        <v>372</v>
      </c>
      <c r="E380" s="10">
        <v>23.8</v>
      </c>
      <c r="F380" s="16">
        <f t="shared" si="130"/>
        <v>-0.44444444444444431</v>
      </c>
      <c r="G380" s="16">
        <f t="shared" si="131"/>
        <v>-1.5999999999999996</v>
      </c>
      <c r="H380" s="40">
        <f t="shared" si="124"/>
        <v>6.6111111111111116</v>
      </c>
      <c r="I380">
        <f t="shared" si="125"/>
        <v>-666.66666666666652</v>
      </c>
      <c r="J380">
        <f t="shared" si="139"/>
        <v>191.29499999999999</v>
      </c>
      <c r="K380" s="41">
        <f t="shared" si="126"/>
        <v>32.072042592592602</v>
      </c>
      <c r="L380" s="42">
        <f t="shared" si="132"/>
        <v>-443.29962407407396</v>
      </c>
      <c r="M380" s="30">
        <f t="shared" ref="M380:M393" si="151">I380+J380+K380</f>
        <v>-443.29962407407396</v>
      </c>
      <c r="N380" s="30"/>
      <c r="O380" s="43">
        <f t="shared" si="133"/>
        <v>-2930.7030702674892</v>
      </c>
      <c r="P380" s="44">
        <f t="shared" ref="P380:P393" si="152">(M380*H380)</f>
        <v>-2930.7030702674892</v>
      </c>
      <c r="Q380" s="44"/>
      <c r="R380" s="45">
        <f t="shared" ref="R380:R399" si="153">P380*C380</f>
        <v>-1090221.542139506</v>
      </c>
      <c r="S380" s="46">
        <f t="shared" si="134"/>
        <v>-10550531.052962961</v>
      </c>
      <c r="T380" s="15"/>
      <c r="U380" s="15"/>
      <c r="V380">
        <f t="shared" si="127"/>
        <v>0</v>
      </c>
      <c r="W380">
        <f t="shared" si="128"/>
        <v>23.8</v>
      </c>
      <c r="X380">
        <f t="shared" si="129"/>
        <v>6.6111111111111107</v>
      </c>
    </row>
    <row r="381" spans="2:24" x14ac:dyDescent="0.2">
      <c r="B381" s="3" t="s">
        <v>13</v>
      </c>
      <c r="C381" s="3">
        <v>373</v>
      </c>
      <c r="D381" s="3">
        <v>373</v>
      </c>
      <c r="E381" s="10">
        <v>21.3</v>
      </c>
      <c r="F381" s="16">
        <f t="shared" si="130"/>
        <v>-0.84722222222222243</v>
      </c>
      <c r="G381" s="16">
        <f t="shared" si="131"/>
        <v>-3.0500000000000007</v>
      </c>
      <c r="H381" s="40">
        <f t="shared" si="124"/>
        <v>5.916666666666667</v>
      </c>
      <c r="I381">
        <f t="shared" si="125"/>
        <v>-1270.8333333333337</v>
      </c>
      <c r="J381">
        <f t="shared" si="139"/>
        <v>191.29499999999999</v>
      </c>
      <c r="K381" s="41">
        <f t="shared" si="126"/>
        <v>25.688095833333339</v>
      </c>
      <c r="L381" s="42">
        <f t="shared" si="132"/>
        <v>-1053.8502375000003</v>
      </c>
      <c r="M381" s="30">
        <f t="shared" si="151"/>
        <v>-1053.8502375000003</v>
      </c>
      <c r="N381" s="30"/>
      <c r="O381" s="43">
        <f t="shared" si="133"/>
        <v>-6235.2805718750024</v>
      </c>
      <c r="P381" s="44">
        <f t="shared" si="152"/>
        <v>-6235.2805718750024</v>
      </c>
      <c r="Q381" s="44"/>
      <c r="R381" s="45">
        <f t="shared" si="153"/>
        <v>-2325759.653309376</v>
      </c>
      <c r="S381" s="46">
        <f t="shared" si="134"/>
        <v>-22447010.058750007</v>
      </c>
      <c r="T381" s="15"/>
      <c r="U381" s="15"/>
      <c r="V381">
        <f t="shared" si="127"/>
        <v>0</v>
      </c>
      <c r="W381">
        <f t="shared" si="128"/>
        <v>21.3</v>
      </c>
      <c r="X381">
        <f t="shared" si="129"/>
        <v>5.916666666666667</v>
      </c>
    </row>
    <row r="382" spans="2:24" x14ac:dyDescent="0.2">
      <c r="B382" s="3" t="s">
        <v>13</v>
      </c>
      <c r="C382" s="3">
        <v>374</v>
      </c>
      <c r="D382" s="3">
        <v>374</v>
      </c>
      <c r="E382" s="10">
        <v>17.7</v>
      </c>
      <c r="F382" s="16">
        <f t="shared" si="130"/>
        <v>-0.95833333333333337</v>
      </c>
      <c r="G382" s="16">
        <f t="shared" si="131"/>
        <v>-3.45</v>
      </c>
      <c r="H382" s="40">
        <f t="shared" si="124"/>
        <v>4.916666666666667</v>
      </c>
      <c r="I382">
        <f t="shared" si="125"/>
        <v>-1437.5</v>
      </c>
      <c r="J382">
        <f t="shared" si="139"/>
        <v>191.29499999999999</v>
      </c>
      <c r="K382" s="41">
        <f t="shared" si="126"/>
        <v>17.738595833333335</v>
      </c>
      <c r="L382" s="42">
        <f t="shared" si="132"/>
        <v>-1228.4664041666665</v>
      </c>
      <c r="M382" s="30">
        <f t="shared" si="151"/>
        <v>-1228.4664041666665</v>
      </c>
      <c r="N382" s="30"/>
      <c r="O382" s="43">
        <f t="shared" si="133"/>
        <v>-6039.9598204861104</v>
      </c>
      <c r="P382" s="44">
        <f t="shared" si="152"/>
        <v>-6039.9598204861104</v>
      </c>
      <c r="Q382" s="44"/>
      <c r="R382" s="45">
        <f t="shared" si="153"/>
        <v>-2258944.9728618055</v>
      </c>
      <c r="S382" s="46">
        <f t="shared" si="134"/>
        <v>-21743855.353749998</v>
      </c>
      <c r="T382" s="15"/>
      <c r="U382" s="15"/>
      <c r="V382">
        <f t="shared" si="127"/>
        <v>0</v>
      </c>
      <c r="W382">
        <f t="shared" si="128"/>
        <v>17.7</v>
      </c>
      <c r="X382">
        <f t="shared" si="129"/>
        <v>4.9166666666666661</v>
      </c>
    </row>
    <row r="383" spans="2:24" x14ac:dyDescent="0.2">
      <c r="B383" s="3" t="s">
        <v>13</v>
      </c>
      <c r="C383" s="3">
        <v>375</v>
      </c>
      <c r="D383" s="3">
        <v>375</v>
      </c>
      <c r="E383" s="10">
        <v>14.4</v>
      </c>
      <c r="F383" s="16">
        <f t="shared" si="130"/>
        <v>-0.80555555555555536</v>
      </c>
      <c r="G383" s="16">
        <f t="shared" si="131"/>
        <v>-2.8999999999999995</v>
      </c>
      <c r="H383" s="40">
        <f t="shared" si="124"/>
        <v>4</v>
      </c>
      <c r="I383">
        <f t="shared" si="125"/>
        <v>-1208.333333333333</v>
      </c>
      <c r="J383">
        <f t="shared" si="139"/>
        <v>191.29499999999999</v>
      </c>
      <c r="K383" s="41">
        <f t="shared" si="126"/>
        <v>11.7408</v>
      </c>
      <c r="L383" s="42">
        <f t="shared" si="132"/>
        <v>-1005.297533333333</v>
      </c>
      <c r="M383" s="30">
        <f t="shared" si="151"/>
        <v>-1005.297533333333</v>
      </c>
      <c r="N383" s="30"/>
      <c r="O383" s="43">
        <f t="shared" si="133"/>
        <v>-4021.1901333333321</v>
      </c>
      <c r="P383" s="44">
        <f t="shared" si="152"/>
        <v>-4021.1901333333321</v>
      </c>
      <c r="Q383" s="44"/>
      <c r="R383" s="45">
        <f t="shared" si="153"/>
        <v>-1507946.2999999996</v>
      </c>
      <c r="S383" s="46">
        <f t="shared" si="134"/>
        <v>-14476284.479999995</v>
      </c>
      <c r="T383" s="15"/>
      <c r="U383" s="15"/>
      <c r="V383">
        <f t="shared" si="127"/>
        <v>0</v>
      </c>
      <c r="W383">
        <f t="shared" si="128"/>
        <v>14.4</v>
      </c>
      <c r="X383">
        <f t="shared" si="129"/>
        <v>4</v>
      </c>
    </row>
    <row r="384" spans="2:24" x14ac:dyDescent="0.2">
      <c r="B384" s="3" t="s">
        <v>13</v>
      </c>
      <c r="C384" s="3">
        <v>376</v>
      </c>
      <c r="D384" s="3">
        <v>376</v>
      </c>
      <c r="E384" s="10">
        <v>11.9</v>
      </c>
      <c r="F384" s="16">
        <f t="shared" si="130"/>
        <v>-0.58333333333333348</v>
      </c>
      <c r="G384" s="16">
        <f t="shared" si="131"/>
        <v>-2.1000000000000005</v>
      </c>
      <c r="H384" s="40">
        <f t="shared" si="124"/>
        <v>3.3055555555555558</v>
      </c>
      <c r="I384">
        <f t="shared" si="125"/>
        <v>-875.00000000000023</v>
      </c>
      <c r="J384">
        <f t="shared" si="139"/>
        <v>191.29499999999999</v>
      </c>
      <c r="K384" s="41">
        <f t="shared" si="126"/>
        <v>8.0180106481481506</v>
      </c>
      <c r="L384" s="42">
        <f t="shared" si="132"/>
        <v>-675.68698935185216</v>
      </c>
      <c r="M384" s="30">
        <f t="shared" si="151"/>
        <v>-675.68698935185216</v>
      </c>
      <c r="N384" s="30"/>
      <c r="O384" s="43">
        <f t="shared" si="133"/>
        <v>-2233.5208814686225</v>
      </c>
      <c r="P384" s="44">
        <f t="shared" si="152"/>
        <v>-2233.5208814686225</v>
      </c>
      <c r="Q384" s="44"/>
      <c r="R384" s="45">
        <f t="shared" si="153"/>
        <v>-839803.85143220203</v>
      </c>
      <c r="S384" s="46">
        <f t="shared" si="134"/>
        <v>-8040675.1732870415</v>
      </c>
      <c r="T384" s="15"/>
      <c r="U384" s="15"/>
      <c r="V384">
        <f t="shared" si="127"/>
        <v>0</v>
      </c>
      <c r="W384">
        <f t="shared" si="128"/>
        <v>11.9</v>
      </c>
      <c r="X384">
        <f t="shared" si="129"/>
        <v>3.3055555555555554</v>
      </c>
    </row>
    <row r="385" spans="2:24" x14ac:dyDescent="0.2">
      <c r="B385" s="3" t="s">
        <v>13</v>
      </c>
      <c r="C385" s="3">
        <v>377</v>
      </c>
      <c r="D385" s="3">
        <v>377</v>
      </c>
      <c r="E385" s="10">
        <v>10.199999999999999</v>
      </c>
      <c r="F385" s="16">
        <f t="shared" si="130"/>
        <v>-0.41666666666666663</v>
      </c>
      <c r="G385" s="16">
        <f t="shared" si="131"/>
        <v>-1.5</v>
      </c>
      <c r="H385" s="40">
        <f t="shared" si="124"/>
        <v>2.8333333333333335</v>
      </c>
      <c r="I385">
        <f t="shared" si="125"/>
        <v>-625</v>
      </c>
      <c r="J385">
        <f t="shared" si="139"/>
        <v>191.29499999999999</v>
      </c>
      <c r="K385" s="41">
        <f t="shared" si="126"/>
        <v>5.8907833333333341</v>
      </c>
      <c r="L385" s="42">
        <f t="shared" si="132"/>
        <v>-427.81421666666671</v>
      </c>
      <c r="M385" s="30">
        <f t="shared" si="151"/>
        <v>-427.81421666666671</v>
      </c>
      <c r="N385" s="30"/>
      <c r="O385" s="43">
        <f t="shared" si="133"/>
        <v>-1212.1402805555558</v>
      </c>
      <c r="P385" s="44">
        <f t="shared" si="152"/>
        <v>-1212.1402805555558</v>
      </c>
      <c r="Q385" s="44"/>
      <c r="R385" s="45">
        <f t="shared" si="153"/>
        <v>-456976.88576944452</v>
      </c>
      <c r="S385" s="46">
        <f t="shared" si="134"/>
        <v>-4363705.0100000007</v>
      </c>
      <c r="T385" s="15"/>
      <c r="U385" s="15"/>
      <c r="V385">
        <f t="shared" si="127"/>
        <v>0</v>
      </c>
      <c r="W385">
        <f t="shared" si="128"/>
        <v>10.199999999999999</v>
      </c>
      <c r="X385">
        <f t="shared" si="129"/>
        <v>2.833333333333333</v>
      </c>
    </row>
    <row r="386" spans="2:24" x14ac:dyDescent="0.2">
      <c r="B386" s="3" t="s">
        <v>13</v>
      </c>
      <c r="C386" s="3">
        <v>378</v>
      </c>
      <c r="D386" s="3">
        <v>378</v>
      </c>
      <c r="E386" s="10">
        <v>8.9</v>
      </c>
      <c r="F386" s="16">
        <f t="shared" si="130"/>
        <v>-0.30555555555555547</v>
      </c>
      <c r="G386" s="16">
        <f t="shared" si="131"/>
        <v>-1.0999999999999996</v>
      </c>
      <c r="H386" s="40">
        <f t="shared" si="124"/>
        <v>2.4722222222222223</v>
      </c>
      <c r="I386">
        <f t="shared" si="125"/>
        <v>-458.3333333333332</v>
      </c>
      <c r="J386">
        <f t="shared" si="139"/>
        <v>191.29499999999999</v>
      </c>
      <c r="K386" s="41">
        <f t="shared" si="126"/>
        <v>4.4848995370370375</v>
      </c>
      <c r="L386" s="42">
        <f t="shared" si="132"/>
        <v>-262.55343379629613</v>
      </c>
      <c r="M386" s="30">
        <f t="shared" si="151"/>
        <v>-262.55343379629613</v>
      </c>
      <c r="N386" s="30"/>
      <c r="O386" s="43">
        <f t="shared" si="133"/>
        <v>-649.09043355195433</v>
      </c>
      <c r="P386" s="44">
        <f t="shared" si="152"/>
        <v>-649.09043355195433</v>
      </c>
      <c r="Q386" s="44"/>
      <c r="R386" s="45">
        <f t="shared" si="153"/>
        <v>-245356.18388263872</v>
      </c>
      <c r="S386" s="46">
        <f t="shared" si="134"/>
        <v>-2336725.5607870356</v>
      </c>
      <c r="T386" s="15"/>
      <c r="U386" s="15"/>
      <c r="V386">
        <f t="shared" si="127"/>
        <v>0</v>
      </c>
      <c r="W386">
        <f t="shared" si="128"/>
        <v>8.9</v>
      </c>
      <c r="X386">
        <f t="shared" si="129"/>
        <v>2.4722222222222223</v>
      </c>
    </row>
    <row r="387" spans="2:24" x14ac:dyDescent="0.2">
      <c r="B387" s="3" t="s">
        <v>13</v>
      </c>
      <c r="C387" s="3">
        <v>379</v>
      </c>
      <c r="D387" s="3">
        <v>379</v>
      </c>
      <c r="E387" s="10">
        <v>8</v>
      </c>
      <c r="F387" s="16">
        <f t="shared" si="130"/>
        <v>-0.23611111111111113</v>
      </c>
      <c r="G387" s="16">
        <f t="shared" si="131"/>
        <v>-0.85000000000000009</v>
      </c>
      <c r="H387" s="40">
        <f t="shared" si="124"/>
        <v>2.2222222222222223</v>
      </c>
      <c r="I387">
        <f t="shared" si="125"/>
        <v>-354.16666666666669</v>
      </c>
      <c r="J387">
        <f t="shared" si="139"/>
        <v>191.29499999999999</v>
      </c>
      <c r="K387" s="41">
        <f t="shared" si="126"/>
        <v>3.6237037037037041</v>
      </c>
      <c r="L387" s="42">
        <f t="shared" si="132"/>
        <v>-159.24796296296299</v>
      </c>
      <c r="M387" s="30">
        <f t="shared" si="151"/>
        <v>-159.24796296296299</v>
      </c>
      <c r="N387" s="30"/>
      <c r="O387" s="43">
        <f t="shared" si="133"/>
        <v>-353.88436213991776</v>
      </c>
      <c r="P387" s="44">
        <f t="shared" si="152"/>
        <v>-353.88436213991776</v>
      </c>
      <c r="Q387" s="44"/>
      <c r="R387" s="45">
        <f t="shared" si="153"/>
        <v>-134122.17325102884</v>
      </c>
      <c r="S387" s="46">
        <f t="shared" si="134"/>
        <v>-1273983.7037037038</v>
      </c>
      <c r="T387" s="15"/>
      <c r="U387" s="15"/>
      <c r="V387">
        <f t="shared" si="127"/>
        <v>0</v>
      </c>
      <c r="W387">
        <f t="shared" si="128"/>
        <v>8</v>
      </c>
      <c r="X387">
        <f t="shared" si="129"/>
        <v>2.2222222222222223</v>
      </c>
    </row>
    <row r="388" spans="2:24" x14ac:dyDescent="0.2">
      <c r="B388" s="3" t="s">
        <v>13</v>
      </c>
      <c r="C388" s="3">
        <v>380</v>
      </c>
      <c r="D388" s="3">
        <v>380</v>
      </c>
      <c r="E388" s="10">
        <v>7.2</v>
      </c>
      <c r="F388" s="16">
        <f t="shared" si="130"/>
        <v>-0.26388888888888895</v>
      </c>
      <c r="G388" s="16">
        <f t="shared" si="131"/>
        <v>-0.95000000000000018</v>
      </c>
      <c r="H388" s="40">
        <f t="shared" si="124"/>
        <v>2</v>
      </c>
      <c r="I388">
        <f t="shared" si="125"/>
        <v>-395.83333333333343</v>
      </c>
      <c r="J388">
        <f t="shared" si="139"/>
        <v>191.29499999999999</v>
      </c>
      <c r="K388" s="41">
        <f t="shared" si="126"/>
        <v>2.9352</v>
      </c>
      <c r="L388" s="42">
        <f t="shared" si="132"/>
        <v>-201.60313333333343</v>
      </c>
      <c r="M388" s="30">
        <f t="shared" si="151"/>
        <v>-201.60313333333343</v>
      </c>
      <c r="N388" s="30"/>
      <c r="O388" s="43">
        <f t="shared" si="133"/>
        <v>-403.20626666666686</v>
      </c>
      <c r="P388" s="44">
        <f t="shared" si="152"/>
        <v>-403.20626666666686</v>
      </c>
      <c r="Q388" s="44"/>
      <c r="R388" s="45">
        <f t="shared" si="153"/>
        <v>-153218.38133333341</v>
      </c>
      <c r="S388" s="46">
        <f t="shared" si="134"/>
        <v>-1451542.5600000008</v>
      </c>
      <c r="T388" s="15"/>
      <c r="U388" s="15"/>
      <c r="V388">
        <f t="shared" si="127"/>
        <v>0</v>
      </c>
      <c r="W388">
        <f t="shared" si="128"/>
        <v>7.2</v>
      </c>
      <c r="X388">
        <f t="shared" si="129"/>
        <v>2</v>
      </c>
    </row>
    <row r="389" spans="2:24" x14ac:dyDescent="0.2">
      <c r="B389" s="3" t="s">
        <v>13</v>
      </c>
      <c r="C389" s="3">
        <v>381</v>
      </c>
      <c r="D389" s="3">
        <v>381</v>
      </c>
      <c r="E389" s="10">
        <v>6.1</v>
      </c>
      <c r="F389" s="16">
        <f t="shared" si="130"/>
        <v>-0.31944444444444442</v>
      </c>
      <c r="G389" s="16">
        <f t="shared" si="131"/>
        <v>-1.1499999999999999</v>
      </c>
      <c r="H389" s="40">
        <f t="shared" si="124"/>
        <v>1.6944444444444444</v>
      </c>
      <c r="I389">
        <f t="shared" si="125"/>
        <v>-479.16666666666663</v>
      </c>
      <c r="J389">
        <f t="shared" si="139"/>
        <v>191.29499999999999</v>
      </c>
      <c r="K389" s="41">
        <f t="shared" si="126"/>
        <v>2.1068439814814814</v>
      </c>
      <c r="L389" s="42">
        <f t="shared" si="132"/>
        <v>-285.76482268518521</v>
      </c>
      <c r="M389" s="30">
        <f t="shared" si="151"/>
        <v>-285.76482268518521</v>
      </c>
      <c r="N389" s="30"/>
      <c r="O389" s="43">
        <f t="shared" si="133"/>
        <v>-484.21261621656384</v>
      </c>
      <c r="P389" s="44">
        <f t="shared" si="152"/>
        <v>-484.21261621656384</v>
      </c>
      <c r="Q389" s="44"/>
      <c r="R389" s="45">
        <f t="shared" si="153"/>
        <v>-184485.00677851081</v>
      </c>
      <c r="S389" s="46">
        <f t="shared" si="134"/>
        <v>-1743165.4183796297</v>
      </c>
      <c r="T389" s="15"/>
      <c r="U389" s="15"/>
      <c r="V389">
        <f t="shared" si="127"/>
        <v>0</v>
      </c>
      <c r="W389">
        <f t="shared" si="128"/>
        <v>6.1</v>
      </c>
      <c r="X389">
        <f t="shared" si="129"/>
        <v>1.6944444444444442</v>
      </c>
    </row>
    <row r="390" spans="2:24" x14ac:dyDescent="0.2">
      <c r="B390" s="3" t="s">
        <v>13</v>
      </c>
      <c r="C390" s="3">
        <v>382</v>
      </c>
      <c r="D390" s="3">
        <v>382</v>
      </c>
      <c r="E390" s="10">
        <v>4.9000000000000004</v>
      </c>
      <c r="F390" s="16">
        <f t="shared" si="130"/>
        <v>-0.33333333333333326</v>
      </c>
      <c r="G390" s="16">
        <f t="shared" si="131"/>
        <v>-1.1999999999999997</v>
      </c>
      <c r="H390" s="40">
        <f t="shared" si="124"/>
        <v>1.3611111111111112</v>
      </c>
      <c r="I390">
        <f t="shared" si="125"/>
        <v>-499.99999999999989</v>
      </c>
      <c r="J390">
        <f t="shared" si="139"/>
        <v>191.29499999999999</v>
      </c>
      <c r="K390" s="41">
        <f t="shared" si="126"/>
        <v>1.3594550925925928</v>
      </c>
      <c r="L390" s="42">
        <f t="shared" si="132"/>
        <v>-307.34554490740732</v>
      </c>
      <c r="M390" s="30">
        <f t="shared" si="151"/>
        <v>-307.34554490740732</v>
      </c>
      <c r="N390" s="30"/>
      <c r="O390" s="43">
        <f t="shared" si="133"/>
        <v>-418.33143612397106</v>
      </c>
      <c r="P390" s="44">
        <f t="shared" si="152"/>
        <v>-418.33143612397106</v>
      </c>
      <c r="Q390" s="44"/>
      <c r="R390" s="45">
        <f t="shared" si="153"/>
        <v>-159802.60859935696</v>
      </c>
      <c r="S390" s="46">
        <f t="shared" si="134"/>
        <v>-1505993.1700462957</v>
      </c>
      <c r="T390" s="15"/>
      <c r="U390" s="15"/>
      <c r="V390">
        <f t="shared" si="127"/>
        <v>0</v>
      </c>
      <c r="W390">
        <f t="shared" si="128"/>
        <v>4.9000000000000004</v>
      </c>
      <c r="X390">
        <f t="shared" si="129"/>
        <v>1.3611111111111112</v>
      </c>
    </row>
    <row r="391" spans="2:24" x14ac:dyDescent="0.2">
      <c r="B391" s="3" t="s">
        <v>13</v>
      </c>
      <c r="C391" s="3">
        <v>383</v>
      </c>
      <c r="D391" s="3">
        <v>383</v>
      </c>
      <c r="E391" s="10">
        <v>3.7</v>
      </c>
      <c r="F391" s="16">
        <f t="shared" si="130"/>
        <v>-0.36111111111111116</v>
      </c>
      <c r="G391" s="16">
        <f t="shared" si="131"/>
        <v>-1.3000000000000003</v>
      </c>
      <c r="H391" s="40">
        <f t="shared" si="124"/>
        <v>1.0277777777777779</v>
      </c>
      <c r="I391">
        <f t="shared" si="125"/>
        <v>-541.66666666666674</v>
      </c>
      <c r="J391">
        <f t="shared" si="139"/>
        <v>191.29499999999999</v>
      </c>
      <c r="K391" s="41">
        <f t="shared" si="126"/>
        <v>0.77513287037037049</v>
      </c>
      <c r="L391" s="42">
        <f t="shared" si="132"/>
        <v>-349.5965337962964</v>
      </c>
      <c r="M391" s="30">
        <f t="shared" si="151"/>
        <v>-349.5965337962964</v>
      </c>
      <c r="N391" s="30"/>
      <c r="O391" s="43">
        <f t="shared" si="133"/>
        <v>-359.30754862397134</v>
      </c>
      <c r="P391" s="44">
        <f t="shared" si="152"/>
        <v>-359.30754862397134</v>
      </c>
      <c r="Q391" s="44"/>
      <c r="R391" s="45">
        <f t="shared" si="153"/>
        <v>-137614.79112298103</v>
      </c>
      <c r="S391" s="46">
        <f t="shared" si="134"/>
        <v>-1293507.1750462968</v>
      </c>
      <c r="T391" s="15"/>
      <c r="U391" s="15"/>
      <c r="V391">
        <f t="shared" si="127"/>
        <v>0</v>
      </c>
      <c r="W391">
        <f t="shared" si="128"/>
        <v>3.7</v>
      </c>
      <c r="X391">
        <f t="shared" si="129"/>
        <v>1.0277777777777779</v>
      </c>
    </row>
    <row r="392" spans="2:24" x14ac:dyDescent="0.2">
      <c r="B392" s="3" t="s">
        <v>13</v>
      </c>
      <c r="C392" s="3">
        <v>384</v>
      </c>
      <c r="D392" s="3">
        <v>384</v>
      </c>
      <c r="E392" s="10">
        <v>2.2999999999999998</v>
      </c>
      <c r="F392" s="16">
        <f t="shared" si="130"/>
        <v>-0.3888888888888889</v>
      </c>
      <c r="G392" s="16">
        <f t="shared" si="131"/>
        <v>-1.4000000000000001</v>
      </c>
      <c r="H392" s="40">
        <f t="shared" ref="H392:H455" si="154">E392*(1000/3600)</f>
        <v>0.63888888888888884</v>
      </c>
      <c r="I392">
        <f t="shared" ref="I392:I455" si="155">1500*F392</f>
        <v>-583.33333333333337</v>
      </c>
      <c r="J392">
        <f t="shared" si="139"/>
        <v>191.29499999999999</v>
      </c>
      <c r="K392" s="41">
        <f t="shared" ref="K392:K455" si="156">0.5*1.223*2.4*0.5*H392^2</f>
        <v>0.29952175925925922</v>
      </c>
      <c r="L392" s="42">
        <f t="shared" si="132"/>
        <v>-391.73881157407413</v>
      </c>
      <c r="M392" s="30">
        <f t="shared" si="151"/>
        <v>-391.73881157407413</v>
      </c>
      <c r="N392" s="30"/>
      <c r="O392" s="43">
        <f t="shared" si="133"/>
        <v>-250.27757406121401</v>
      </c>
      <c r="P392" s="44">
        <f t="shared" si="152"/>
        <v>-250.27757406121401</v>
      </c>
      <c r="Q392" s="44"/>
      <c r="R392" s="45">
        <f t="shared" si="153"/>
        <v>-96106.588439506188</v>
      </c>
      <c r="S392" s="46">
        <f t="shared" si="134"/>
        <v>-900999.26662037044</v>
      </c>
      <c r="T392" s="15"/>
      <c r="U392" s="15"/>
      <c r="V392">
        <f t="shared" ref="V392:V455" si="157">IF(E392&lt;1,1,0)</f>
        <v>0</v>
      </c>
      <c r="W392">
        <f t="shared" ref="W392:W455" si="158">IF(V392=1,"",E392)</f>
        <v>2.2999999999999998</v>
      </c>
      <c r="X392">
        <f t="shared" ref="X392:X455" si="159">E392/3.6</f>
        <v>0.63888888888888884</v>
      </c>
    </row>
    <row r="393" spans="2:24" x14ac:dyDescent="0.2">
      <c r="B393" s="3" t="s">
        <v>13</v>
      </c>
      <c r="C393" s="3">
        <v>385</v>
      </c>
      <c r="D393" s="3">
        <v>385</v>
      </c>
      <c r="E393" s="10">
        <v>0.9</v>
      </c>
      <c r="F393" s="16">
        <f t="shared" ref="F393:F456" si="160">($E394-$E392)/2/3.6</f>
        <v>-0.31944444444444442</v>
      </c>
      <c r="G393" s="16">
        <f t="shared" ref="G393:G456" si="161">($E394-$E392)/2</f>
        <v>-1.1499999999999999</v>
      </c>
      <c r="H393" s="40">
        <f t="shared" si="154"/>
        <v>0.25</v>
      </c>
      <c r="I393">
        <f t="shared" si="155"/>
        <v>-479.16666666666663</v>
      </c>
      <c r="J393">
        <f t="shared" si="139"/>
        <v>191.29499999999999</v>
      </c>
      <c r="K393" s="41">
        <f t="shared" si="156"/>
        <v>4.58625E-2</v>
      </c>
      <c r="L393" s="42">
        <f t="shared" ref="L393:L456" si="162">I393+J393+K393</f>
        <v>-287.82580416666667</v>
      </c>
      <c r="M393" s="30">
        <f t="shared" si="151"/>
        <v>-287.82580416666667</v>
      </c>
      <c r="N393" s="30"/>
      <c r="O393" s="43">
        <f t="shared" ref="O393:O456" si="163">(L393*H393)</f>
        <v>-71.956451041666668</v>
      </c>
      <c r="P393" s="44">
        <f t="shared" si="152"/>
        <v>-71.956451041666668</v>
      </c>
      <c r="Q393" s="44"/>
      <c r="R393" s="45">
        <f t="shared" si="153"/>
        <v>-27703.233651041668</v>
      </c>
      <c r="S393" s="46">
        <f t="shared" ref="S393:S456" si="164">P393*3600</f>
        <v>-259043.22375</v>
      </c>
      <c r="T393" s="15"/>
      <c r="U393" s="15"/>
      <c r="V393">
        <f t="shared" si="157"/>
        <v>1</v>
      </c>
      <c r="W393" t="str">
        <f t="shared" si="158"/>
        <v/>
      </c>
      <c r="X393">
        <f t="shared" si="159"/>
        <v>0.25</v>
      </c>
    </row>
    <row r="394" spans="2:24" x14ac:dyDescent="0.2">
      <c r="B394" s="3" t="s">
        <v>13</v>
      </c>
      <c r="C394" s="3">
        <v>386</v>
      </c>
      <c r="D394" s="3">
        <v>386</v>
      </c>
      <c r="E394" s="10">
        <v>0</v>
      </c>
      <c r="F394" s="16">
        <f t="shared" si="160"/>
        <v>-0.125</v>
      </c>
      <c r="G394" s="16">
        <f t="shared" si="161"/>
        <v>-0.45</v>
      </c>
      <c r="H394" s="40">
        <f t="shared" si="154"/>
        <v>0</v>
      </c>
      <c r="I394">
        <f t="shared" si="155"/>
        <v>-187.5</v>
      </c>
      <c r="J394">
        <f t="shared" si="139"/>
        <v>191.29499999999999</v>
      </c>
      <c r="K394" s="41">
        <f t="shared" si="156"/>
        <v>0</v>
      </c>
      <c r="L394" s="42">
        <f t="shared" si="162"/>
        <v>3.7949999999999875</v>
      </c>
      <c r="M394" s="47"/>
      <c r="N394" s="30">
        <f>I394+J394+K394</f>
        <v>3.7949999999999875</v>
      </c>
      <c r="O394" s="43">
        <f t="shared" si="163"/>
        <v>0</v>
      </c>
      <c r="P394" s="44">
        <f>(N394*H394)</f>
        <v>0</v>
      </c>
      <c r="Q394" s="44"/>
      <c r="R394" s="45">
        <f t="shared" si="153"/>
        <v>0</v>
      </c>
      <c r="S394" s="46">
        <f t="shared" si="164"/>
        <v>0</v>
      </c>
      <c r="T394" s="15"/>
      <c r="U394" s="15"/>
      <c r="V394">
        <f t="shared" si="157"/>
        <v>1</v>
      </c>
      <c r="W394" t="str">
        <f t="shared" si="158"/>
        <v/>
      </c>
      <c r="X394">
        <f t="shared" si="159"/>
        <v>0</v>
      </c>
    </row>
    <row r="395" spans="2:24" x14ac:dyDescent="0.2">
      <c r="B395" s="3" t="s">
        <v>13</v>
      </c>
      <c r="C395" s="3">
        <v>387</v>
      </c>
      <c r="D395" s="3">
        <v>387</v>
      </c>
      <c r="E395" s="10">
        <v>0</v>
      </c>
      <c r="F395" s="16">
        <f t="shared" si="160"/>
        <v>0</v>
      </c>
      <c r="G395" s="16">
        <f t="shared" si="161"/>
        <v>0</v>
      </c>
      <c r="H395" s="40">
        <f t="shared" si="154"/>
        <v>0</v>
      </c>
      <c r="I395">
        <f t="shared" si="155"/>
        <v>0</v>
      </c>
      <c r="J395">
        <v>0</v>
      </c>
      <c r="K395" s="41">
        <f t="shared" si="156"/>
        <v>0</v>
      </c>
      <c r="L395" s="42">
        <f t="shared" si="162"/>
        <v>0</v>
      </c>
      <c r="M395" s="30">
        <f>I395+J395+K395</f>
        <v>0</v>
      </c>
      <c r="N395" s="30"/>
      <c r="O395" s="43">
        <f t="shared" si="163"/>
        <v>0</v>
      </c>
      <c r="P395" s="44">
        <f>(M395*H395)</f>
        <v>0</v>
      </c>
      <c r="Q395" s="44"/>
      <c r="R395" s="45">
        <f t="shared" si="153"/>
        <v>0</v>
      </c>
      <c r="S395" s="46">
        <f t="shared" si="164"/>
        <v>0</v>
      </c>
      <c r="T395" s="15"/>
      <c r="U395" s="15"/>
      <c r="V395">
        <f t="shared" si="157"/>
        <v>1</v>
      </c>
      <c r="W395" t="str">
        <f t="shared" si="158"/>
        <v/>
      </c>
      <c r="X395">
        <f t="shared" si="159"/>
        <v>0</v>
      </c>
    </row>
    <row r="396" spans="2:24" x14ac:dyDescent="0.2">
      <c r="B396" s="3" t="s">
        <v>13</v>
      </c>
      <c r="C396" s="3">
        <v>388</v>
      </c>
      <c r="D396" s="3">
        <v>388</v>
      </c>
      <c r="E396" s="10">
        <v>0</v>
      </c>
      <c r="F396" s="16">
        <f t="shared" si="160"/>
        <v>0</v>
      </c>
      <c r="G396" s="16">
        <f t="shared" si="161"/>
        <v>0</v>
      </c>
      <c r="H396" s="40">
        <f t="shared" si="154"/>
        <v>0</v>
      </c>
      <c r="I396">
        <f t="shared" si="155"/>
        <v>0</v>
      </c>
      <c r="J396">
        <v>0</v>
      </c>
      <c r="K396" s="41">
        <f t="shared" si="156"/>
        <v>0</v>
      </c>
      <c r="L396" s="42">
        <f t="shared" si="162"/>
        <v>0</v>
      </c>
      <c r="M396" s="30">
        <f>I396+J396+K396</f>
        <v>0</v>
      </c>
      <c r="N396" s="30"/>
      <c r="O396" s="43">
        <f t="shared" si="163"/>
        <v>0</v>
      </c>
      <c r="P396" s="44">
        <f>(M396*H396)</f>
        <v>0</v>
      </c>
      <c r="Q396" s="44"/>
      <c r="R396" s="45">
        <f t="shared" si="153"/>
        <v>0</v>
      </c>
      <c r="S396" s="46">
        <f t="shared" si="164"/>
        <v>0</v>
      </c>
      <c r="T396" s="15"/>
      <c r="U396" s="15"/>
      <c r="V396">
        <f t="shared" si="157"/>
        <v>1</v>
      </c>
      <c r="W396" t="str">
        <f t="shared" si="158"/>
        <v/>
      </c>
      <c r="X396">
        <f t="shared" si="159"/>
        <v>0</v>
      </c>
    </row>
    <row r="397" spans="2:24" x14ac:dyDescent="0.2">
      <c r="B397" s="3" t="s">
        <v>13</v>
      </c>
      <c r="C397" s="3">
        <v>389</v>
      </c>
      <c r="D397" s="3">
        <v>389</v>
      </c>
      <c r="E397" s="10">
        <v>0</v>
      </c>
      <c r="F397" s="16">
        <f t="shared" si="160"/>
        <v>0</v>
      </c>
      <c r="G397" s="16">
        <f t="shared" si="161"/>
        <v>0</v>
      </c>
      <c r="H397" s="40">
        <f t="shared" si="154"/>
        <v>0</v>
      </c>
      <c r="I397">
        <f t="shared" si="155"/>
        <v>0</v>
      </c>
      <c r="J397">
        <v>0</v>
      </c>
      <c r="K397" s="41">
        <f t="shared" si="156"/>
        <v>0</v>
      </c>
      <c r="L397" s="42">
        <f t="shared" si="162"/>
        <v>0</v>
      </c>
      <c r="M397" s="30">
        <f>I397+J397+K397</f>
        <v>0</v>
      </c>
      <c r="N397" s="30"/>
      <c r="O397" s="43">
        <f t="shared" si="163"/>
        <v>0</v>
      </c>
      <c r="P397" s="44">
        <f>(M397*H397)</f>
        <v>0</v>
      </c>
      <c r="Q397" s="44"/>
      <c r="R397" s="45">
        <f t="shared" si="153"/>
        <v>0</v>
      </c>
      <c r="S397" s="46">
        <f t="shared" si="164"/>
        <v>0</v>
      </c>
      <c r="T397" s="15"/>
      <c r="U397" s="15"/>
      <c r="V397">
        <f t="shared" si="157"/>
        <v>1</v>
      </c>
      <c r="W397" t="str">
        <f t="shared" si="158"/>
        <v/>
      </c>
      <c r="X397">
        <f t="shared" si="159"/>
        <v>0</v>
      </c>
    </row>
    <row r="398" spans="2:24" x14ac:dyDescent="0.2">
      <c r="B398" s="3" t="s">
        <v>13</v>
      </c>
      <c r="C398" s="3">
        <v>390</v>
      </c>
      <c r="D398" s="3">
        <v>390</v>
      </c>
      <c r="E398" s="10">
        <v>0</v>
      </c>
      <c r="F398" s="16">
        <f t="shared" si="160"/>
        <v>0</v>
      </c>
      <c r="G398" s="16">
        <f t="shared" si="161"/>
        <v>0</v>
      </c>
      <c r="H398" s="40">
        <f t="shared" si="154"/>
        <v>0</v>
      </c>
      <c r="I398">
        <f t="shared" si="155"/>
        <v>0</v>
      </c>
      <c r="J398">
        <v>0</v>
      </c>
      <c r="K398" s="41">
        <f t="shared" si="156"/>
        <v>0</v>
      </c>
      <c r="L398" s="42">
        <f t="shared" si="162"/>
        <v>0</v>
      </c>
      <c r="M398" s="30">
        <f>I398+J398+K398</f>
        <v>0</v>
      </c>
      <c r="N398" s="30"/>
      <c r="O398" s="43">
        <f t="shared" si="163"/>
        <v>0</v>
      </c>
      <c r="P398" s="44">
        <f>(M398*H398)</f>
        <v>0</v>
      </c>
      <c r="Q398" s="44"/>
      <c r="R398" s="45">
        <f t="shared" si="153"/>
        <v>0</v>
      </c>
      <c r="S398" s="46">
        <f t="shared" si="164"/>
        <v>0</v>
      </c>
      <c r="T398" s="15"/>
      <c r="U398" s="15"/>
      <c r="V398">
        <f t="shared" si="157"/>
        <v>1</v>
      </c>
      <c r="W398" t="str">
        <f t="shared" si="158"/>
        <v/>
      </c>
      <c r="X398">
        <f t="shared" si="159"/>
        <v>0</v>
      </c>
    </row>
    <row r="399" spans="2:24" x14ac:dyDescent="0.2">
      <c r="B399" s="3" t="s">
        <v>13</v>
      </c>
      <c r="C399" s="3">
        <v>391</v>
      </c>
      <c r="D399" s="3">
        <v>391</v>
      </c>
      <c r="E399" s="10">
        <v>0</v>
      </c>
      <c r="F399" s="16">
        <f t="shared" si="160"/>
        <v>6.9444444444444448E-2</v>
      </c>
      <c r="G399" s="16">
        <f t="shared" si="161"/>
        <v>0.25</v>
      </c>
      <c r="H399" s="40">
        <f t="shared" si="154"/>
        <v>0</v>
      </c>
      <c r="I399">
        <f t="shared" si="155"/>
        <v>104.16666666666667</v>
      </c>
      <c r="J399">
        <f t="shared" ref="J399:J430" si="165">1500*9.81*0.013</f>
        <v>191.29499999999999</v>
      </c>
      <c r="K399" s="41">
        <f t="shared" si="156"/>
        <v>0</v>
      </c>
      <c r="L399" s="42">
        <f t="shared" si="162"/>
        <v>295.46166666666664</v>
      </c>
      <c r="M399" s="47"/>
      <c r="N399" s="30">
        <f t="shared" ref="N399:N409" si="166">I399+J399+K399</f>
        <v>295.46166666666664</v>
      </c>
      <c r="O399" s="43">
        <f t="shared" si="163"/>
        <v>0</v>
      </c>
      <c r="P399" s="44">
        <f>(N399*H399)</f>
        <v>0</v>
      </c>
      <c r="Q399" s="44"/>
      <c r="R399" s="45">
        <f t="shared" si="153"/>
        <v>0</v>
      </c>
      <c r="S399" s="46">
        <f t="shared" si="164"/>
        <v>0</v>
      </c>
      <c r="T399" s="15"/>
      <c r="U399" s="15"/>
      <c r="V399">
        <f t="shared" si="157"/>
        <v>1</v>
      </c>
      <c r="W399" t="str">
        <f t="shared" si="158"/>
        <v/>
      </c>
      <c r="X399">
        <f t="shared" si="159"/>
        <v>0</v>
      </c>
    </row>
    <row r="400" spans="2:24" x14ac:dyDescent="0.2">
      <c r="B400" s="3" t="s">
        <v>13</v>
      </c>
      <c r="C400" s="3">
        <v>392</v>
      </c>
      <c r="D400" s="3">
        <v>392</v>
      </c>
      <c r="E400" s="10">
        <v>0.5</v>
      </c>
      <c r="F400" s="16">
        <f t="shared" si="160"/>
        <v>0.29166666666666669</v>
      </c>
      <c r="G400" s="16">
        <f t="shared" si="161"/>
        <v>1.05</v>
      </c>
      <c r="H400" s="40">
        <f t="shared" si="154"/>
        <v>0.1388888888888889</v>
      </c>
      <c r="I400">
        <f t="shared" si="155"/>
        <v>437.5</v>
      </c>
      <c r="J400">
        <f t="shared" si="165"/>
        <v>191.29499999999999</v>
      </c>
      <c r="K400" s="41">
        <f t="shared" si="156"/>
        <v>1.4155092592592594E-2</v>
      </c>
      <c r="L400" s="42">
        <f t="shared" si="162"/>
        <v>628.8091550925925</v>
      </c>
      <c r="M400" s="47"/>
      <c r="N400" s="30">
        <f t="shared" si="166"/>
        <v>628.8091550925925</v>
      </c>
      <c r="O400" s="43">
        <f t="shared" si="163"/>
        <v>87.334604873971188</v>
      </c>
      <c r="P400" s="44"/>
      <c r="Q400" s="44">
        <f t="shared" ref="Q400:Q409" si="167">(N400*H400)</f>
        <v>87.334604873971188</v>
      </c>
      <c r="R400" s="45">
        <f t="shared" ref="R400:R409" si="168">Q400*C400</f>
        <v>34235.165110596703</v>
      </c>
      <c r="S400" s="46">
        <f t="shared" ref="S400:S409" si="169">Q400*3600</f>
        <v>314404.57754629629</v>
      </c>
      <c r="T400" s="15"/>
      <c r="U400" s="15"/>
      <c r="V400">
        <f t="shared" si="157"/>
        <v>1</v>
      </c>
      <c r="W400" t="str">
        <f t="shared" si="158"/>
        <v/>
      </c>
      <c r="X400">
        <f t="shared" si="159"/>
        <v>0.1388888888888889</v>
      </c>
    </row>
    <row r="401" spans="2:24" x14ac:dyDescent="0.2">
      <c r="B401" s="3" t="s">
        <v>13</v>
      </c>
      <c r="C401" s="3">
        <v>393</v>
      </c>
      <c r="D401" s="3">
        <v>393</v>
      </c>
      <c r="E401" s="10">
        <v>2.1</v>
      </c>
      <c r="F401" s="16">
        <f t="shared" si="160"/>
        <v>0.59722222222222221</v>
      </c>
      <c r="G401" s="16">
        <f t="shared" si="161"/>
        <v>2.15</v>
      </c>
      <c r="H401" s="40">
        <f t="shared" si="154"/>
        <v>0.58333333333333337</v>
      </c>
      <c r="I401">
        <f t="shared" si="155"/>
        <v>895.83333333333337</v>
      </c>
      <c r="J401">
        <f t="shared" si="165"/>
        <v>191.29499999999999</v>
      </c>
      <c r="K401" s="41">
        <f t="shared" si="156"/>
        <v>0.24969583333333339</v>
      </c>
      <c r="L401" s="42">
        <f t="shared" si="162"/>
        <v>1087.3780291666667</v>
      </c>
      <c r="M401" s="47"/>
      <c r="N401" s="30">
        <f t="shared" si="166"/>
        <v>1087.3780291666667</v>
      </c>
      <c r="O401" s="43">
        <f t="shared" si="163"/>
        <v>634.30385034722224</v>
      </c>
      <c r="P401" s="44"/>
      <c r="Q401" s="44">
        <f t="shared" si="167"/>
        <v>634.30385034722224</v>
      </c>
      <c r="R401" s="45">
        <f t="shared" si="168"/>
        <v>249281.41318645835</v>
      </c>
      <c r="S401" s="46">
        <f t="shared" si="169"/>
        <v>2283493.8612500001</v>
      </c>
      <c r="T401" s="15"/>
      <c r="U401" s="15"/>
      <c r="V401">
        <f t="shared" si="157"/>
        <v>0</v>
      </c>
      <c r="W401">
        <f t="shared" si="158"/>
        <v>2.1</v>
      </c>
      <c r="X401">
        <f t="shared" si="159"/>
        <v>0.58333333333333337</v>
      </c>
    </row>
    <row r="402" spans="2:24" x14ac:dyDescent="0.2">
      <c r="B402" s="3" t="s">
        <v>13</v>
      </c>
      <c r="C402" s="3">
        <v>394</v>
      </c>
      <c r="D402" s="3">
        <v>394</v>
      </c>
      <c r="E402" s="10">
        <v>4.8</v>
      </c>
      <c r="F402" s="16">
        <f t="shared" si="160"/>
        <v>0.86111111111111127</v>
      </c>
      <c r="G402" s="16">
        <f t="shared" si="161"/>
        <v>3.1000000000000005</v>
      </c>
      <c r="H402" s="40">
        <f t="shared" si="154"/>
        <v>1.3333333333333333</v>
      </c>
      <c r="I402">
        <f t="shared" si="155"/>
        <v>1291.666666666667</v>
      </c>
      <c r="J402">
        <f t="shared" si="165"/>
        <v>191.29499999999999</v>
      </c>
      <c r="K402" s="41">
        <f t="shared" si="156"/>
        <v>1.3045333333333333</v>
      </c>
      <c r="L402" s="42">
        <f t="shared" si="162"/>
        <v>1484.2662000000005</v>
      </c>
      <c r="M402" s="47"/>
      <c r="N402" s="30">
        <f t="shared" si="166"/>
        <v>1484.2662000000005</v>
      </c>
      <c r="O402" s="43">
        <f t="shared" si="163"/>
        <v>1979.0216000000005</v>
      </c>
      <c r="P402" s="44"/>
      <c r="Q402" s="44">
        <f t="shared" si="167"/>
        <v>1979.0216000000005</v>
      </c>
      <c r="R402" s="45">
        <f t="shared" si="168"/>
        <v>779734.51040000014</v>
      </c>
      <c r="S402" s="46">
        <f t="shared" si="169"/>
        <v>7124477.7600000016</v>
      </c>
      <c r="T402" s="15"/>
      <c r="U402" s="15"/>
      <c r="V402">
        <f t="shared" si="157"/>
        <v>0</v>
      </c>
      <c r="W402">
        <f t="shared" si="158"/>
        <v>4.8</v>
      </c>
      <c r="X402">
        <f t="shared" si="159"/>
        <v>1.3333333333333333</v>
      </c>
    </row>
    <row r="403" spans="2:24" x14ac:dyDescent="0.2">
      <c r="B403" s="3" t="s">
        <v>13</v>
      </c>
      <c r="C403" s="3">
        <v>395</v>
      </c>
      <c r="D403" s="3">
        <v>395</v>
      </c>
      <c r="E403" s="10">
        <v>8.3000000000000007</v>
      </c>
      <c r="F403" s="16">
        <f t="shared" si="160"/>
        <v>1.0416666666666667</v>
      </c>
      <c r="G403" s="16">
        <f t="shared" si="161"/>
        <v>3.7500000000000004</v>
      </c>
      <c r="H403" s="40">
        <f t="shared" si="154"/>
        <v>2.3055555555555558</v>
      </c>
      <c r="I403">
        <f t="shared" si="155"/>
        <v>1562.5</v>
      </c>
      <c r="J403">
        <f t="shared" si="165"/>
        <v>191.29499999999999</v>
      </c>
      <c r="K403" s="41">
        <f t="shared" si="156"/>
        <v>3.9005773148148162</v>
      </c>
      <c r="L403" s="42">
        <f t="shared" si="162"/>
        <v>1757.695577314815</v>
      </c>
      <c r="M403" s="47"/>
      <c r="N403" s="30">
        <f t="shared" si="166"/>
        <v>1757.695577314815</v>
      </c>
      <c r="O403" s="43">
        <f t="shared" si="163"/>
        <v>4052.4648032536015</v>
      </c>
      <c r="P403" s="44"/>
      <c r="Q403" s="44">
        <f t="shared" si="167"/>
        <v>4052.4648032536015</v>
      </c>
      <c r="R403" s="45">
        <f t="shared" si="168"/>
        <v>1600723.5972851727</v>
      </c>
      <c r="S403" s="46">
        <f t="shared" si="169"/>
        <v>14588873.291712966</v>
      </c>
      <c r="T403" s="15"/>
      <c r="U403" s="15"/>
      <c r="V403">
        <f t="shared" si="157"/>
        <v>0</v>
      </c>
      <c r="W403">
        <f t="shared" si="158"/>
        <v>8.3000000000000007</v>
      </c>
      <c r="X403">
        <f t="shared" si="159"/>
        <v>2.3055555555555558</v>
      </c>
    </row>
    <row r="404" spans="2:24" x14ac:dyDescent="0.2">
      <c r="B404" s="3" t="s">
        <v>13</v>
      </c>
      <c r="C404" s="3">
        <v>396</v>
      </c>
      <c r="D404" s="3">
        <v>396</v>
      </c>
      <c r="E404" s="10">
        <v>12.3</v>
      </c>
      <c r="F404" s="16">
        <f t="shared" si="160"/>
        <v>1.1527777777777779</v>
      </c>
      <c r="G404" s="16">
        <f t="shared" si="161"/>
        <v>4.1500000000000004</v>
      </c>
      <c r="H404" s="40">
        <f t="shared" si="154"/>
        <v>3.416666666666667</v>
      </c>
      <c r="I404">
        <f t="shared" si="155"/>
        <v>1729.1666666666667</v>
      </c>
      <c r="J404">
        <f t="shared" si="165"/>
        <v>191.29499999999999</v>
      </c>
      <c r="K404" s="41">
        <f t="shared" si="156"/>
        <v>8.5660958333333337</v>
      </c>
      <c r="L404" s="42">
        <f t="shared" si="162"/>
        <v>1929.0277625000001</v>
      </c>
      <c r="M404" s="47"/>
      <c r="N404" s="30">
        <f t="shared" si="166"/>
        <v>1929.0277625000001</v>
      </c>
      <c r="O404" s="43">
        <f t="shared" si="163"/>
        <v>6590.8448552083346</v>
      </c>
      <c r="P404" s="44"/>
      <c r="Q404" s="44">
        <f t="shared" si="167"/>
        <v>6590.8448552083346</v>
      </c>
      <c r="R404" s="45">
        <f t="shared" si="168"/>
        <v>2609974.5626625004</v>
      </c>
      <c r="S404" s="46">
        <f t="shared" si="169"/>
        <v>23727041.478750005</v>
      </c>
      <c r="T404" s="15"/>
      <c r="U404" s="15"/>
      <c r="V404">
        <f t="shared" si="157"/>
        <v>0</v>
      </c>
      <c r="W404">
        <f t="shared" si="158"/>
        <v>12.3</v>
      </c>
      <c r="X404">
        <f t="shared" si="159"/>
        <v>3.416666666666667</v>
      </c>
    </row>
    <row r="405" spans="2:24" x14ac:dyDescent="0.2">
      <c r="B405" s="3" t="s">
        <v>13</v>
      </c>
      <c r="C405" s="3">
        <v>397</v>
      </c>
      <c r="D405" s="3">
        <v>397</v>
      </c>
      <c r="E405" s="10">
        <v>16.600000000000001</v>
      </c>
      <c r="F405" s="16">
        <f t="shared" si="160"/>
        <v>1.1944444444444442</v>
      </c>
      <c r="G405" s="16">
        <f t="shared" si="161"/>
        <v>4.2999999999999989</v>
      </c>
      <c r="H405" s="40">
        <f t="shared" si="154"/>
        <v>4.6111111111111116</v>
      </c>
      <c r="I405">
        <f t="shared" si="155"/>
        <v>1791.6666666666663</v>
      </c>
      <c r="J405">
        <f t="shared" si="165"/>
        <v>191.29499999999999</v>
      </c>
      <c r="K405" s="41">
        <f t="shared" si="156"/>
        <v>15.602309259259265</v>
      </c>
      <c r="L405" s="42">
        <f t="shared" si="162"/>
        <v>1998.5639759259257</v>
      </c>
      <c r="M405" s="47"/>
      <c r="N405" s="30">
        <f t="shared" si="166"/>
        <v>1998.5639759259257</v>
      </c>
      <c r="O405" s="43">
        <f t="shared" si="163"/>
        <v>9215.6005556584369</v>
      </c>
      <c r="P405" s="44"/>
      <c r="Q405" s="44">
        <f t="shared" si="167"/>
        <v>9215.6005556584369</v>
      </c>
      <c r="R405" s="45">
        <f t="shared" si="168"/>
        <v>3658593.4205963993</v>
      </c>
      <c r="S405" s="46">
        <f t="shared" si="169"/>
        <v>33176162.000370372</v>
      </c>
      <c r="T405" s="15"/>
      <c r="U405" s="15"/>
      <c r="V405">
        <f t="shared" si="157"/>
        <v>0</v>
      </c>
      <c r="W405">
        <f t="shared" si="158"/>
        <v>16.600000000000001</v>
      </c>
      <c r="X405">
        <f t="shared" si="159"/>
        <v>4.6111111111111116</v>
      </c>
    </row>
    <row r="406" spans="2:24" x14ac:dyDescent="0.2">
      <c r="B406" s="3" t="s">
        <v>13</v>
      </c>
      <c r="C406" s="3">
        <v>398</v>
      </c>
      <c r="D406" s="3">
        <v>398</v>
      </c>
      <c r="E406" s="10">
        <v>20.9</v>
      </c>
      <c r="F406" s="16">
        <f t="shared" si="160"/>
        <v>1.0555555555555551</v>
      </c>
      <c r="G406" s="16">
        <f t="shared" si="161"/>
        <v>3.7999999999999989</v>
      </c>
      <c r="H406" s="40">
        <f t="shared" si="154"/>
        <v>5.8055555555555554</v>
      </c>
      <c r="I406">
        <f t="shared" si="155"/>
        <v>1583.3333333333328</v>
      </c>
      <c r="J406">
        <f t="shared" si="165"/>
        <v>191.29499999999999</v>
      </c>
      <c r="K406" s="41">
        <f t="shared" si="156"/>
        <v>24.732343981481481</v>
      </c>
      <c r="L406" s="42">
        <f t="shared" si="162"/>
        <v>1799.3606773148144</v>
      </c>
      <c r="M406" s="47"/>
      <c r="N406" s="30">
        <f t="shared" si="166"/>
        <v>1799.3606773148144</v>
      </c>
      <c r="O406" s="43">
        <f t="shared" si="163"/>
        <v>10446.288376633227</v>
      </c>
      <c r="P406" s="44"/>
      <c r="Q406" s="44">
        <f t="shared" si="167"/>
        <v>10446.288376633227</v>
      </c>
      <c r="R406" s="45">
        <f t="shared" si="168"/>
        <v>4157622.7739000241</v>
      </c>
      <c r="S406" s="46">
        <f t="shared" si="169"/>
        <v>37606638.155879617</v>
      </c>
      <c r="T406" s="15"/>
      <c r="U406" s="15"/>
      <c r="V406">
        <f t="shared" si="157"/>
        <v>0</v>
      </c>
      <c r="W406">
        <f t="shared" si="158"/>
        <v>20.9</v>
      </c>
      <c r="X406">
        <f t="shared" si="159"/>
        <v>5.8055555555555554</v>
      </c>
    </row>
    <row r="407" spans="2:24" x14ac:dyDescent="0.2">
      <c r="B407" s="3" t="s">
        <v>13</v>
      </c>
      <c r="C407" s="3">
        <v>399</v>
      </c>
      <c r="D407" s="3">
        <v>399</v>
      </c>
      <c r="E407" s="10">
        <v>24.2</v>
      </c>
      <c r="F407" s="16">
        <f t="shared" si="160"/>
        <v>0.65277777777777812</v>
      </c>
      <c r="G407" s="16">
        <f t="shared" si="161"/>
        <v>2.3500000000000014</v>
      </c>
      <c r="H407" s="40">
        <f t="shared" si="154"/>
        <v>6.7222222222222223</v>
      </c>
      <c r="I407">
        <f t="shared" si="155"/>
        <v>979.1666666666672</v>
      </c>
      <c r="J407">
        <f t="shared" si="165"/>
        <v>191.29499999999999</v>
      </c>
      <c r="K407" s="41">
        <f t="shared" si="156"/>
        <v>33.159153703703701</v>
      </c>
      <c r="L407" s="42">
        <f t="shared" si="162"/>
        <v>1203.6208203703709</v>
      </c>
      <c r="M407" s="47"/>
      <c r="N407" s="30">
        <f t="shared" si="166"/>
        <v>1203.6208203703709</v>
      </c>
      <c r="O407" s="43">
        <f t="shared" si="163"/>
        <v>8091.006625823049</v>
      </c>
      <c r="P407" s="44"/>
      <c r="Q407" s="44">
        <f t="shared" si="167"/>
        <v>8091.006625823049</v>
      </c>
      <c r="R407" s="45">
        <f t="shared" si="168"/>
        <v>3228311.6437033964</v>
      </c>
      <c r="S407" s="46">
        <f t="shared" si="169"/>
        <v>29127623.852962978</v>
      </c>
      <c r="T407" s="15"/>
      <c r="U407" s="15"/>
      <c r="V407">
        <f t="shared" si="157"/>
        <v>0</v>
      </c>
      <c r="W407">
        <f t="shared" si="158"/>
        <v>24.2</v>
      </c>
      <c r="X407">
        <f t="shared" si="159"/>
        <v>6.7222222222222214</v>
      </c>
    </row>
    <row r="408" spans="2:24" x14ac:dyDescent="0.2">
      <c r="B408" s="3" t="s">
        <v>13</v>
      </c>
      <c r="C408" s="3">
        <v>400</v>
      </c>
      <c r="D408" s="3">
        <v>400</v>
      </c>
      <c r="E408" s="10">
        <v>25.6</v>
      </c>
      <c r="F408" s="16">
        <f t="shared" si="160"/>
        <v>0.19444444444444473</v>
      </c>
      <c r="G408" s="16">
        <f t="shared" si="161"/>
        <v>0.70000000000000107</v>
      </c>
      <c r="H408" s="40">
        <f t="shared" si="154"/>
        <v>7.1111111111111116</v>
      </c>
      <c r="I408">
        <f t="shared" si="155"/>
        <v>291.66666666666708</v>
      </c>
      <c r="J408">
        <f t="shared" si="165"/>
        <v>191.29499999999999</v>
      </c>
      <c r="K408" s="41">
        <f t="shared" si="156"/>
        <v>37.106725925925929</v>
      </c>
      <c r="L408" s="42">
        <f t="shared" si="162"/>
        <v>520.068392592593</v>
      </c>
      <c r="M408" s="47"/>
      <c r="N408" s="30">
        <f t="shared" si="166"/>
        <v>520.068392592593</v>
      </c>
      <c r="O408" s="43">
        <f t="shared" si="163"/>
        <v>3698.264125102884</v>
      </c>
      <c r="P408" s="44"/>
      <c r="Q408" s="44">
        <f t="shared" si="167"/>
        <v>3698.264125102884</v>
      </c>
      <c r="R408" s="45">
        <f t="shared" si="168"/>
        <v>1479305.6500411537</v>
      </c>
      <c r="S408" s="46">
        <f t="shared" si="169"/>
        <v>13313750.850370383</v>
      </c>
      <c r="T408" s="15"/>
      <c r="U408" s="15"/>
      <c r="V408">
        <f t="shared" si="157"/>
        <v>0</v>
      </c>
      <c r="W408">
        <f t="shared" si="158"/>
        <v>25.6</v>
      </c>
      <c r="X408">
        <f t="shared" si="159"/>
        <v>7.1111111111111116</v>
      </c>
    </row>
    <row r="409" spans="2:24" x14ac:dyDescent="0.2">
      <c r="B409" s="3" t="s">
        <v>13</v>
      </c>
      <c r="C409" s="3">
        <v>401</v>
      </c>
      <c r="D409" s="3">
        <v>401</v>
      </c>
      <c r="E409" s="10">
        <v>25.6</v>
      </c>
      <c r="F409" s="16">
        <f t="shared" si="160"/>
        <v>-9.7222222222222612E-2</v>
      </c>
      <c r="G409" s="16">
        <f t="shared" si="161"/>
        <v>-0.35000000000000142</v>
      </c>
      <c r="H409" s="40">
        <f t="shared" si="154"/>
        <v>7.1111111111111116</v>
      </c>
      <c r="I409">
        <f t="shared" si="155"/>
        <v>-145.83333333333391</v>
      </c>
      <c r="J409">
        <f t="shared" si="165"/>
        <v>191.29499999999999</v>
      </c>
      <c r="K409" s="41">
        <f t="shared" si="156"/>
        <v>37.106725925925929</v>
      </c>
      <c r="L409" s="42">
        <f t="shared" si="162"/>
        <v>82.568392592592005</v>
      </c>
      <c r="M409" s="47"/>
      <c r="N409" s="30">
        <f t="shared" si="166"/>
        <v>82.568392592592005</v>
      </c>
      <c r="O409" s="43">
        <f t="shared" si="163"/>
        <v>587.15301399176542</v>
      </c>
      <c r="P409" s="44"/>
      <c r="Q409" s="44">
        <f t="shared" si="167"/>
        <v>587.15301399176542</v>
      </c>
      <c r="R409" s="45">
        <f t="shared" si="168"/>
        <v>235448.35861069793</v>
      </c>
      <c r="S409" s="46">
        <f t="shared" si="169"/>
        <v>2113750.8503703554</v>
      </c>
      <c r="T409" s="15"/>
      <c r="U409" s="15"/>
      <c r="V409">
        <f t="shared" si="157"/>
        <v>0</v>
      </c>
      <c r="W409">
        <f t="shared" si="158"/>
        <v>25.6</v>
      </c>
      <c r="X409">
        <f t="shared" si="159"/>
        <v>7.1111111111111116</v>
      </c>
    </row>
    <row r="410" spans="2:24" x14ac:dyDescent="0.2">
      <c r="B410" s="3" t="s">
        <v>13</v>
      </c>
      <c r="C410" s="3">
        <v>402</v>
      </c>
      <c r="D410" s="3">
        <v>402</v>
      </c>
      <c r="E410" s="10">
        <v>24.9</v>
      </c>
      <c r="F410" s="16">
        <f t="shared" si="160"/>
        <v>-0.31944444444444453</v>
      </c>
      <c r="G410" s="16">
        <f t="shared" si="161"/>
        <v>-1.1500000000000004</v>
      </c>
      <c r="H410" s="40">
        <f t="shared" si="154"/>
        <v>6.916666666666667</v>
      </c>
      <c r="I410">
        <f t="shared" si="155"/>
        <v>-479.1666666666668</v>
      </c>
      <c r="J410">
        <f t="shared" si="165"/>
        <v>191.29499999999999</v>
      </c>
      <c r="K410" s="41">
        <f t="shared" si="156"/>
        <v>35.105195833333333</v>
      </c>
      <c r="L410" s="42">
        <f t="shared" si="162"/>
        <v>-252.76647083333344</v>
      </c>
      <c r="M410" s="30">
        <f t="shared" ref="M410:M417" si="170">I410+J410+K410</f>
        <v>-252.76647083333344</v>
      </c>
      <c r="N410" s="30"/>
      <c r="O410" s="43">
        <f t="shared" si="163"/>
        <v>-1748.3014232638898</v>
      </c>
      <c r="P410" s="44">
        <f t="shared" ref="P410:P417" si="171">(M410*H410)</f>
        <v>-1748.3014232638898</v>
      </c>
      <c r="Q410" s="44"/>
      <c r="R410" s="45">
        <f t="shared" ref="R410:R417" si="172">P410*C410</f>
        <v>-702817.17215208372</v>
      </c>
      <c r="S410" s="46">
        <f t="shared" si="164"/>
        <v>-6293885.1237500031</v>
      </c>
      <c r="T410" s="15"/>
      <c r="U410" s="15"/>
      <c r="V410">
        <f t="shared" si="157"/>
        <v>0</v>
      </c>
      <c r="W410">
        <f t="shared" si="158"/>
        <v>24.9</v>
      </c>
      <c r="X410">
        <f t="shared" si="159"/>
        <v>6.9166666666666661</v>
      </c>
    </row>
    <row r="411" spans="2:24" x14ac:dyDescent="0.2">
      <c r="B411" s="3" t="s">
        <v>13</v>
      </c>
      <c r="C411" s="3">
        <v>403</v>
      </c>
      <c r="D411" s="3">
        <v>403</v>
      </c>
      <c r="E411" s="10">
        <v>23.3</v>
      </c>
      <c r="F411" s="16">
        <f t="shared" si="160"/>
        <v>-0.45833333333333293</v>
      </c>
      <c r="G411" s="16">
        <f t="shared" si="161"/>
        <v>-1.6499999999999986</v>
      </c>
      <c r="H411" s="40">
        <f t="shared" si="154"/>
        <v>6.4722222222222223</v>
      </c>
      <c r="I411">
        <f t="shared" si="155"/>
        <v>-687.49999999999943</v>
      </c>
      <c r="J411">
        <f t="shared" si="165"/>
        <v>191.29499999999999</v>
      </c>
      <c r="K411" s="41">
        <f t="shared" si="156"/>
        <v>30.738632870370374</v>
      </c>
      <c r="L411" s="42">
        <f t="shared" si="162"/>
        <v>-465.46636712962908</v>
      </c>
      <c r="M411" s="30">
        <f t="shared" si="170"/>
        <v>-465.46636712962908</v>
      </c>
      <c r="N411" s="30"/>
      <c r="O411" s="43">
        <f t="shared" si="163"/>
        <v>-3012.6017650334329</v>
      </c>
      <c r="P411" s="44">
        <f t="shared" si="171"/>
        <v>-3012.6017650334329</v>
      </c>
      <c r="Q411" s="44"/>
      <c r="R411" s="45">
        <f t="shared" si="172"/>
        <v>-1214078.5113084735</v>
      </c>
      <c r="S411" s="46">
        <f t="shared" si="164"/>
        <v>-10845366.354120359</v>
      </c>
      <c r="T411" s="15"/>
      <c r="U411" s="15"/>
      <c r="V411">
        <f t="shared" si="157"/>
        <v>0</v>
      </c>
      <c r="W411">
        <f t="shared" si="158"/>
        <v>23.3</v>
      </c>
      <c r="X411">
        <f t="shared" si="159"/>
        <v>6.4722222222222223</v>
      </c>
    </row>
    <row r="412" spans="2:24" x14ac:dyDescent="0.2">
      <c r="B412" s="3" t="s">
        <v>13</v>
      </c>
      <c r="C412" s="3">
        <v>404</v>
      </c>
      <c r="D412" s="3">
        <v>404</v>
      </c>
      <c r="E412" s="10">
        <v>21.6</v>
      </c>
      <c r="F412" s="16">
        <f t="shared" si="160"/>
        <v>-0.43055555555555575</v>
      </c>
      <c r="G412" s="16">
        <f t="shared" si="161"/>
        <v>-1.5500000000000007</v>
      </c>
      <c r="H412" s="40">
        <f t="shared" si="154"/>
        <v>6.0000000000000009</v>
      </c>
      <c r="I412">
        <f t="shared" si="155"/>
        <v>-645.8333333333336</v>
      </c>
      <c r="J412">
        <f t="shared" si="165"/>
        <v>191.29499999999999</v>
      </c>
      <c r="K412" s="41">
        <f t="shared" si="156"/>
        <v>26.416800000000009</v>
      </c>
      <c r="L412" s="42">
        <f t="shared" si="162"/>
        <v>-428.12153333333362</v>
      </c>
      <c r="M412" s="30">
        <f t="shared" si="170"/>
        <v>-428.12153333333362</v>
      </c>
      <c r="N412" s="30"/>
      <c r="O412" s="43">
        <f t="shared" si="163"/>
        <v>-2568.729200000002</v>
      </c>
      <c r="P412" s="44">
        <f t="shared" si="171"/>
        <v>-2568.729200000002</v>
      </c>
      <c r="Q412" s="44"/>
      <c r="R412" s="45">
        <f t="shared" si="172"/>
        <v>-1037766.5968000009</v>
      </c>
      <c r="S412" s="46">
        <f t="shared" si="164"/>
        <v>-9247425.1200000066</v>
      </c>
      <c r="T412" s="15"/>
      <c r="U412" s="15"/>
      <c r="V412">
        <f t="shared" si="157"/>
        <v>0</v>
      </c>
      <c r="W412">
        <f t="shared" si="158"/>
        <v>21.6</v>
      </c>
      <c r="X412">
        <f t="shared" si="159"/>
        <v>6</v>
      </c>
    </row>
    <row r="413" spans="2:24" x14ac:dyDescent="0.2">
      <c r="B413" s="3" t="s">
        <v>13</v>
      </c>
      <c r="C413" s="3">
        <v>405</v>
      </c>
      <c r="D413" s="3">
        <v>405</v>
      </c>
      <c r="E413" s="10">
        <v>20.2</v>
      </c>
      <c r="F413" s="16">
        <f t="shared" si="160"/>
        <v>-0.40277777777777807</v>
      </c>
      <c r="G413" s="16">
        <f t="shared" si="161"/>
        <v>-1.4500000000000011</v>
      </c>
      <c r="H413" s="40">
        <f t="shared" si="154"/>
        <v>5.6111111111111116</v>
      </c>
      <c r="I413">
        <f t="shared" si="155"/>
        <v>-604.16666666666708</v>
      </c>
      <c r="J413">
        <f t="shared" si="165"/>
        <v>191.29499999999999</v>
      </c>
      <c r="K413" s="41">
        <f t="shared" si="156"/>
        <v>23.103375925925931</v>
      </c>
      <c r="L413" s="42">
        <f t="shared" si="162"/>
        <v>-389.76829074074118</v>
      </c>
      <c r="M413" s="30">
        <f t="shared" si="170"/>
        <v>-389.76829074074118</v>
      </c>
      <c r="N413" s="30"/>
      <c r="O413" s="43">
        <f t="shared" si="163"/>
        <v>-2187.0331869341589</v>
      </c>
      <c r="P413" s="44">
        <f t="shared" si="171"/>
        <v>-2187.0331869341589</v>
      </c>
      <c r="Q413" s="44"/>
      <c r="R413" s="45">
        <f t="shared" si="172"/>
        <v>-885748.44070833432</v>
      </c>
      <c r="S413" s="46">
        <f t="shared" si="164"/>
        <v>-7873319.4729629718</v>
      </c>
      <c r="T413" s="15"/>
      <c r="U413" s="15"/>
      <c r="V413">
        <f t="shared" si="157"/>
        <v>0</v>
      </c>
      <c r="W413">
        <f t="shared" si="158"/>
        <v>20.2</v>
      </c>
      <c r="X413">
        <f t="shared" si="159"/>
        <v>5.6111111111111107</v>
      </c>
    </row>
    <row r="414" spans="2:24" x14ac:dyDescent="0.2">
      <c r="B414" s="3" t="s">
        <v>13</v>
      </c>
      <c r="C414" s="3">
        <v>406</v>
      </c>
      <c r="D414" s="3">
        <v>406</v>
      </c>
      <c r="E414" s="10">
        <v>18.7</v>
      </c>
      <c r="F414" s="16">
        <f t="shared" si="160"/>
        <v>-0.44444444444444431</v>
      </c>
      <c r="G414" s="16">
        <f t="shared" si="161"/>
        <v>-1.5999999999999996</v>
      </c>
      <c r="H414" s="40">
        <f t="shared" si="154"/>
        <v>5.1944444444444446</v>
      </c>
      <c r="I414">
        <f t="shared" si="155"/>
        <v>-666.66666666666652</v>
      </c>
      <c r="J414">
        <f t="shared" si="165"/>
        <v>191.29499999999999</v>
      </c>
      <c r="K414" s="41">
        <f t="shared" si="156"/>
        <v>19.799577314814819</v>
      </c>
      <c r="L414" s="42">
        <f t="shared" si="162"/>
        <v>-455.57208935185173</v>
      </c>
      <c r="M414" s="30">
        <f t="shared" si="170"/>
        <v>-455.57208935185173</v>
      </c>
      <c r="N414" s="30"/>
      <c r="O414" s="43">
        <f t="shared" si="163"/>
        <v>-2366.4439085776744</v>
      </c>
      <c r="P414" s="44">
        <f t="shared" si="171"/>
        <v>-2366.4439085776744</v>
      </c>
      <c r="Q414" s="44"/>
      <c r="R414" s="45">
        <f t="shared" si="172"/>
        <v>-960776.22688253585</v>
      </c>
      <c r="S414" s="46">
        <f t="shared" si="164"/>
        <v>-8519198.070879627</v>
      </c>
      <c r="T414" s="15"/>
      <c r="U414" s="15"/>
      <c r="V414">
        <f t="shared" si="157"/>
        <v>0</v>
      </c>
      <c r="W414">
        <f t="shared" si="158"/>
        <v>18.7</v>
      </c>
      <c r="X414">
        <f t="shared" si="159"/>
        <v>5.1944444444444438</v>
      </c>
    </row>
    <row r="415" spans="2:24" x14ac:dyDescent="0.2">
      <c r="B415" s="3" t="s">
        <v>13</v>
      </c>
      <c r="C415" s="3">
        <v>407</v>
      </c>
      <c r="D415" s="3">
        <v>407</v>
      </c>
      <c r="E415" s="10">
        <v>17</v>
      </c>
      <c r="F415" s="16">
        <f t="shared" si="160"/>
        <v>-0.47222222222222199</v>
      </c>
      <c r="G415" s="16">
        <f t="shared" si="161"/>
        <v>-1.6999999999999993</v>
      </c>
      <c r="H415" s="40">
        <f t="shared" si="154"/>
        <v>4.7222222222222223</v>
      </c>
      <c r="I415">
        <f t="shared" si="155"/>
        <v>-708.33333333333303</v>
      </c>
      <c r="J415">
        <f t="shared" si="165"/>
        <v>191.29499999999999</v>
      </c>
      <c r="K415" s="41">
        <f t="shared" si="156"/>
        <v>16.363287037037036</v>
      </c>
      <c r="L415" s="42">
        <f t="shared" si="162"/>
        <v>-500.67504629629605</v>
      </c>
      <c r="M415" s="30">
        <f t="shared" si="170"/>
        <v>-500.67504629629605</v>
      </c>
      <c r="N415" s="30"/>
      <c r="O415" s="43">
        <f t="shared" si="163"/>
        <v>-2364.2988297325091</v>
      </c>
      <c r="P415" s="44">
        <f t="shared" si="171"/>
        <v>-2364.2988297325091</v>
      </c>
      <c r="Q415" s="44"/>
      <c r="R415" s="45">
        <f t="shared" si="172"/>
        <v>-962269.6237011312</v>
      </c>
      <c r="S415" s="46">
        <f t="shared" si="164"/>
        <v>-8511475.7870370336</v>
      </c>
      <c r="T415" s="15"/>
      <c r="U415" s="15"/>
      <c r="V415">
        <f t="shared" si="157"/>
        <v>0</v>
      </c>
      <c r="W415">
        <f t="shared" si="158"/>
        <v>17</v>
      </c>
      <c r="X415">
        <f t="shared" si="159"/>
        <v>4.7222222222222223</v>
      </c>
    </row>
    <row r="416" spans="2:24" x14ac:dyDescent="0.2">
      <c r="B416" s="3" t="s">
        <v>13</v>
      </c>
      <c r="C416" s="3">
        <v>408</v>
      </c>
      <c r="D416" s="3">
        <v>408</v>
      </c>
      <c r="E416" s="10">
        <v>15.3</v>
      </c>
      <c r="F416" s="16">
        <f t="shared" si="160"/>
        <v>-0.38888888888888895</v>
      </c>
      <c r="G416" s="16">
        <f t="shared" si="161"/>
        <v>-1.4000000000000004</v>
      </c>
      <c r="H416" s="40">
        <f t="shared" si="154"/>
        <v>4.25</v>
      </c>
      <c r="I416">
        <f t="shared" si="155"/>
        <v>-583.33333333333337</v>
      </c>
      <c r="J416">
        <f t="shared" si="165"/>
        <v>191.29499999999999</v>
      </c>
      <c r="K416" s="41">
        <f t="shared" si="156"/>
        <v>13.254262499999999</v>
      </c>
      <c r="L416" s="42">
        <f t="shared" si="162"/>
        <v>-378.78407083333343</v>
      </c>
      <c r="M416" s="30">
        <f t="shared" si="170"/>
        <v>-378.78407083333343</v>
      </c>
      <c r="N416" s="30"/>
      <c r="O416" s="43">
        <f t="shared" si="163"/>
        <v>-1609.8323010416671</v>
      </c>
      <c r="P416" s="44">
        <f t="shared" si="171"/>
        <v>-1609.8323010416671</v>
      </c>
      <c r="Q416" s="44"/>
      <c r="R416" s="45">
        <f t="shared" si="172"/>
        <v>-656811.57882500021</v>
      </c>
      <c r="S416" s="46">
        <f t="shared" si="164"/>
        <v>-5795396.2837500013</v>
      </c>
      <c r="T416" s="15"/>
      <c r="U416" s="15"/>
      <c r="V416">
        <f t="shared" si="157"/>
        <v>0</v>
      </c>
      <c r="W416">
        <f t="shared" si="158"/>
        <v>15.3</v>
      </c>
      <c r="X416">
        <f t="shared" si="159"/>
        <v>4.25</v>
      </c>
    </row>
    <row r="417" spans="2:24" x14ac:dyDescent="0.2">
      <c r="B417" s="3" t="s">
        <v>13</v>
      </c>
      <c r="C417" s="3">
        <v>409</v>
      </c>
      <c r="D417" s="3">
        <v>409</v>
      </c>
      <c r="E417" s="10">
        <v>14.2</v>
      </c>
      <c r="F417" s="16">
        <f t="shared" si="160"/>
        <v>-0.19444444444444448</v>
      </c>
      <c r="G417" s="16">
        <f t="shared" si="161"/>
        <v>-0.70000000000000018</v>
      </c>
      <c r="H417" s="40">
        <f t="shared" si="154"/>
        <v>3.9444444444444446</v>
      </c>
      <c r="I417">
        <f t="shared" si="155"/>
        <v>-291.66666666666669</v>
      </c>
      <c r="J417">
        <f t="shared" si="165"/>
        <v>191.29499999999999</v>
      </c>
      <c r="K417" s="41">
        <f t="shared" si="156"/>
        <v>11.416931481481484</v>
      </c>
      <c r="L417" s="42">
        <f t="shared" si="162"/>
        <v>-88.954735185185214</v>
      </c>
      <c r="M417" s="30">
        <f t="shared" si="170"/>
        <v>-88.954735185185214</v>
      </c>
      <c r="N417" s="30"/>
      <c r="O417" s="43">
        <f t="shared" si="163"/>
        <v>-350.87701100823057</v>
      </c>
      <c r="P417" s="44">
        <f t="shared" si="171"/>
        <v>-350.87701100823057</v>
      </c>
      <c r="Q417" s="44"/>
      <c r="R417" s="45">
        <f t="shared" si="172"/>
        <v>-143508.6975023663</v>
      </c>
      <c r="S417" s="46">
        <f t="shared" si="164"/>
        <v>-1263157.23962963</v>
      </c>
      <c r="T417" s="15"/>
      <c r="U417" s="15"/>
      <c r="V417">
        <f t="shared" si="157"/>
        <v>0</v>
      </c>
      <c r="W417">
        <f t="shared" si="158"/>
        <v>14.2</v>
      </c>
      <c r="X417">
        <f t="shared" si="159"/>
        <v>3.9444444444444442</v>
      </c>
    </row>
    <row r="418" spans="2:24" x14ac:dyDescent="0.2">
      <c r="B418" s="3" t="s">
        <v>13</v>
      </c>
      <c r="C418" s="3">
        <v>410</v>
      </c>
      <c r="D418" s="3">
        <v>410</v>
      </c>
      <c r="E418" s="10">
        <v>13.9</v>
      </c>
      <c r="F418" s="16">
        <f t="shared" si="160"/>
        <v>-2.7777777777777679E-2</v>
      </c>
      <c r="G418" s="16">
        <f t="shared" si="161"/>
        <v>-9.9999999999999645E-2</v>
      </c>
      <c r="H418" s="40">
        <f t="shared" si="154"/>
        <v>3.8611111111111112</v>
      </c>
      <c r="I418">
        <f t="shared" si="155"/>
        <v>-41.666666666666515</v>
      </c>
      <c r="J418">
        <f t="shared" si="165"/>
        <v>191.29499999999999</v>
      </c>
      <c r="K418" s="41">
        <f t="shared" si="156"/>
        <v>10.939621759259259</v>
      </c>
      <c r="L418" s="42">
        <f t="shared" si="162"/>
        <v>160.56795509259274</v>
      </c>
      <c r="M418" s="47"/>
      <c r="N418" s="30">
        <f t="shared" ref="N418:N426" si="173">I418+J418+K418</f>
        <v>160.56795509259274</v>
      </c>
      <c r="O418" s="43">
        <f t="shared" si="163"/>
        <v>619.97071549639975</v>
      </c>
      <c r="P418" s="44"/>
      <c r="Q418" s="44">
        <f t="shared" ref="Q418:Q426" si="174">(N418*H418)</f>
        <v>619.97071549639975</v>
      </c>
      <c r="R418" s="45">
        <f t="shared" ref="R418:R426" si="175">Q418*C418</f>
        <v>254187.9933535239</v>
      </c>
      <c r="S418" s="46">
        <f t="shared" ref="S418:S426" si="176">Q418*3600</f>
        <v>2231894.575787039</v>
      </c>
      <c r="T418" s="15"/>
      <c r="U418" s="15"/>
      <c r="V418">
        <f t="shared" si="157"/>
        <v>0</v>
      </c>
      <c r="W418">
        <f t="shared" si="158"/>
        <v>13.9</v>
      </c>
      <c r="X418">
        <f t="shared" si="159"/>
        <v>3.8611111111111112</v>
      </c>
    </row>
    <row r="419" spans="2:24" x14ac:dyDescent="0.2">
      <c r="B419" s="3" t="s">
        <v>13</v>
      </c>
      <c r="C419" s="3">
        <v>411</v>
      </c>
      <c r="D419" s="3">
        <v>411</v>
      </c>
      <c r="E419" s="10">
        <v>14</v>
      </c>
      <c r="F419" s="16">
        <f t="shared" si="160"/>
        <v>4.1666666666666519E-2</v>
      </c>
      <c r="G419" s="16">
        <f t="shared" si="161"/>
        <v>0.14999999999999947</v>
      </c>
      <c r="H419" s="40">
        <f t="shared" si="154"/>
        <v>3.8888888888888893</v>
      </c>
      <c r="I419">
        <f t="shared" si="155"/>
        <v>62.49999999999978</v>
      </c>
      <c r="J419">
        <f t="shared" si="165"/>
        <v>191.29499999999999</v>
      </c>
      <c r="K419" s="41">
        <f t="shared" si="156"/>
        <v>11.097592592592594</v>
      </c>
      <c r="L419" s="42">
        <f t="shared" si="162"/>
        <v>264.89259259259234</v>
      </c>
      <c r="M419" s="47"/>
      <c r="N419" s="30">
        <f t="shared" si="173"/>
        <v>264.89259259259234</v>
      </c>
      <c r="O419" s="43">
        <f t="shared" si="163"/>
        <v>1030.1378600823036</v>
      </c>
      <c r="P419" s="44"/>
      <c r="Q419" s="44">
        <f t="shared" si="174"/>
        <v>1030.1378600823036</v>
      </c>
      <c r="R419" s="45">
        <f t="shared" si="175"/>
        <v>423386.66049382678</v>
      </c>
      <c r="S419" s="46">
        <f t="shared" si="176"/>
        <v>3708496.2962962929</v>
      </c>
      <c r="T419" s="15"/>
      <c r="U419" s="15"/>
      <c r="V419">
        <f t="shared" si="157"/>
        <v>0</v>
      </c>
      <c r="W419">
        <f t="shared" si="158"/>
        <v>14</v>
      </c>
      <c r="X419">
        <f t="shared" si="159"/>
        <v>3.8888888888888888</v>
      </c>
    </row>
    <row r="420" spans="2:24" x14ac:dyDescent="0.2">
      <c r="B420" s="3" t="s">
        <v>13</v>
      </c>
      <c r="C420" s="3">
        <v>412</v>
      </c>
      <c r="D420" s="3">
        <v>412</v>
      </c>
      <c r="E420" s="10">
        <v>14.2</v>
      </c>
      <c r="F420" s="16">
        <f t="shared" si="160"/>
        <v>6.9444444444444448E-2</v>
      </c>
      <c r="G420" s="16">
        <f t="shared" si="161"/>
        <v>0.25</v>
      </c>
      <c r="H420" s="40">
        <f t="shared" si="154"/>
        <v>3.9444444444444446</v>
      </c>
      <c r="I420">
        <f t="shared" si="155"/>
        <v>104.16666666666667</v>
      </c>
      <c r="J420">
        <f t="shared" si="165"/>
        <v>191.29499999999999</v>
      </c>
      <c r="K420" s="41">
        <f t="shared" si="156"/>
        <v>11.416931481481484</v>
      </c>
      <c r="L420" s="42">
        <f t="shared" si="162"/>
        <v>306.87859814814811</v>
      </c>
      <c r="M420" s="47"/>
      <c r="N420" s="30">
        <f t="shared" si="173"/>
        <v>306.87859814814811</v>
      </c>
      <c r="O420" s="43">
        <f t="shared" si="163"/>
        <v>1210.4655815843621</v>
      </c>
      <c r="P420" s="44"/>
      <c r="Q420" s="44">
        <f t="shared" si="174"/>
        <v>1210.4655815843621</v>
      </c>
      <c r="R420" s="45">
        <f t="shared" si="175"/>
        <v>498711.81961275719</v>
      </c>
      <c r="S420" s="46">
        <f t="shared" si="176"/>
        <v>4357676.093703704</v>
      </c>
      <c r="T420" s="15"/>
      <c r="U420" s="15"/>
      <c r="V420">
        <f t="shared" si="157"/>
        <v>0</v>
      </c>
      <c r="W420">
        <f t="shared" si="158"/>
        <v>14.2</v>
      </c>
      <c r="X420">
        <f t="shared" si="159"/>
        <v>3.9444444444444442</v>
      </c>
    </row>
    <row r="421" spans="2:24" x14ac:dyDescent="0.2">
      <c r="B421" s="3" t="s">
        <v>13</v>
      </c>
      <c r="C421" s="3">
        <v>413</v>
      </c>
      <c r="D421" s="3">
        <v>413</v>
      </c>
      <c r="E421" s="10">
        <v>14.5</v>
      </c>
      <c r="F421" s="16">
        <f t="shared" si="160"/>
        <v>9.7222222222222363E-2</v>
      </c>
      <c r="G421" s="16">
        <f t="shared" si="161"/>
        <v>0.35000000000000053</v>
      </c>
      <c r="H421" s="40">
        <f t="shared" si="154"/>
        <v>4.0277777777777777</v>
      </c>
      <c r="I421">
        <f t="shared" si="155"/>
        <v>145.83333333333354</v>
      </c>
      <c r="J421">
        <f t="shared" si="165"/>
        <v>191.29499999999999</v>
      </c>
      <c r="K421" s="41">
        <f t="shared" si="156"/>
        <v>11.904432870370371</v>
      </c>
      <c r="L421" s="42">
        <f t="shared" si="162"/>
        <v>349.03276620370394</v>
      </c>
      <c r="M421" s="47"/>
      <c r="N421" s="30">
        <f t="shared" si="173"/>
        <v>349.03276620370394</v>
      </c>
      <c r="O421" s="43">
        <f t="shared" si="163"/>
        <v>1405.8264194315852</v>
      </c>
      <c r="P421" s="44"/>
      <c r="Q421" s="44">
        <f t="shared" si="174"/>
        <v>1405.8264194315852</v>
      </c>
      <c r="R421" s="45">
        <f t="shared" si="175"/>
        <v>580606.31122524466</v>
      </c>
      <c r="S421" s="46">
        <f t="shared" si="176"/>
        <v>5060975.1099537071</v>
      </c>
      <c r="T421" s="15"/>
      <c r="U421" s="15"/>
      <c r="V421">
        <f t="shared" si="157"/>
        <v>0</v>
      </c>
      <c r="W421">
        <f t="shared" si="158"/>
        <v>14.5</v>
      </c>
      <c r="X421">
        <f t="shared" si="159"/>
        <v>4.0277777777777777</v>
      </c>
    </row>
    <row r="422" spans="2:24" x14ac:dyDescent="0.2">
      <c r="B422" s="3" t="s">
        <v>13</v>
      </c>
      <c r="C422" s="3">
        <v>414</v>
      </c>
      <c r="D422" s="3">
        <v>414</v>
      </c>
      <c r="E422" s="10">
        <v>14.9</v>
      </c>
      <c r="F422" s="16">
        <f t="shared" si="160"/>
        <v>0.19444444444444448</v>
      </c>
      <c r="G422" s="16">
        <f t="shared" si="161"/>
        <v>0.70000000000000018</v>
      </c>
      <c r="H422" s="40">
        <f t="shared" si="154"/>
        <v>4.1388888888888893</v>
      </c>
      <c r="I422">
        <f t="shared" si="155"/>
        <v>291.66666666666669</v>
      </c>
      <c r="J422">
        <f t="shared" si="165"/>
        <v>191.29499999999999</v>
      </c>
      <c r="K422" s="41">
        <f t="shared" si="156"/>
        <v>12.570288425925929</v>
      </c>
      <c r="L422" s="42">
        <f t="shared" si="162"/>
        <v>495.53195509259263</v>
      </c>
      <c r="M422" s="47"/>
      <c r="N422" s="30">
        <f t="shared" si="173"/>
        <v>495.53195509259263</v>
      </c>
      <c r="O422" s="43">
        <f t="shared" si="163"/>
        <v>2050.9517030221195</v>
      </c>
      <c r="P422" s="44"/>
      <c r="Q422" s="44">
        <f t="shared" si="174"/>
        <v>2050.9517030221195</v>
      </c>
      <c r="R422" s="45">
        <f t="shared" si="175"/>
        <v>849094.00505115744</v>
      </c>
      <c r="S422" s="46">
        <f t="shared" si="176"/>
        <v>7383426.1308796303</v>
      </c>
      <c r="T422" s="15"/>
      <c r="U422" s="15"/>
      <c r="V422">
        <f t="shared" si="157"/>
        <v>0</v>
      </c>
      <c r="W422">
        <f t="shared" si="158"/>
        <v>14.9</v>
      </c>
      <c r="X422">
        <f t="shared" si="159"/>
        <v>4.1388888888888893</v>
      </c>
    </row>
    <row r="423" spans="2:24" x14ac:dyDescent="0.2">
      <c r="B423" s="3" t="s">
        <v>13</v>
      </c>
      <c r="C423" s="3">
        <v>415</v>
      </c>
      <c r="D423" s="3">
        <v>415</v>
      </c>
      <c r="E423" s="10">
        <v>15.9</v>
      </c>
      <c r="F423" s="16">
        <f t="shared" si="160"/>
        <v>0.34722222222222199</v>
      </c>
      <c r="G423" s="16">
        <f t="shared" si="161"/>
        <v>1.2499999999999991</v>
      </c>
      <c r="H423" s="40">
        <f t="shared" si="154"/>
        <v>4.416666666666667</v>
      </c>
      <c r="I423">
        <f t="shared" si="155"/>
        <v>520.83333333333303</v>
      </c>
      <c r="J423">
        <f t="shared" si="165"/>
        <v>191.29499999999999</v>
      </c>
      <c r="K423" s="41">
        <f t="shared" si="156"/>
        <v>14.314195833333335</v>
      </c>
      <c r="L423" s="42">
        <f t="shared" si="162"/>
        <v>726.4425291666663</v>
      </c>
      <c r="M423" s="47"/>
      <c r="N423" s="30">
        <f t="shared" si="173"/>
        <v>726.4425291666663</v>
      </c>
      <c r="O423" s="43">
        <f t="shared" si="163"/>
        <v>3208.4545038194428</v>
      </c>
      <c r="P423" s="44"/>
      <c r="Q423" s="44">
        <f t="shared" si="174"/>
        <v>3208.4545038194428</v>
      </c>
      <c r="R423" s="45">
        <f t="shared" si="175"/>
        <v>1331508.6190850688</v>
      </c>
      <c r="S423" s="46">
        <f t="shared" si="176"/>
        <v>11550436.213749994</v>
      </c>
      <c r="T423" s="15"/>
      <c r="U423" s="15"/>
      <c r="V423">
        <f t="shared" si="157"/>
        <v>0</v>
      </c>
      <c r="W423">
        <f t="shared" si="158"/>
        <v>15.9</v>
      </c>
      <c r="X423">
        <f t="shared" si="159"/>
        <v>4.416666666666667</v>
      </c>
    </row>
    <row r="424" spans="2:24" x14ac:dyDescent="0.2">
      <c r="B424" s="3" t="s">
        <v>13</v>
      </c>
      <c r="C424" s="3">
        <v>416</v>
      </c>
      <c r="D424" s="3">
        <v>416</v>
      </c>
      <c r="E424" s="10">
        <v>17.399999999999999</v>
      </c>
      <c r="F424" s="16">
        <f t="shared" si="160"/>
        <v>0.38888888888888873</v>
      </c>
      <c r="G424" s="16">
        <f t="shared" si="161"/>
        <v>1.3999999999999995</v>
      </c>
      <c r="H424" s="40">
        <f t="shared" si="154"/>
        <v>4.833333333333333</v>
      </c>
      <c r="I424">
        <f t="shared" si="155"/>
        <v>583.33333333333314</v>
      </c>
      <c r="J424">
        <f t="shared" si="165"/>
        <v>191.29499999999999</v>
      </c>
      <c r="K424" s="41">
        <f t="shared" si="156"/>
        <v>17.142383333333331</v>
      </c>
      <c r="L424" s="42">
        <f t="shared" si="162"/>
        <v>791.77071666666643</v>
      </c>
      <c r="M424" s="47"/>
      <c r="N424" s="30">
        <f t="shared" si="173"/>
        <v>791.77071666666643</v>
      </c>
      <c r="O424" s="43">
        <f t="shared" si="163"/>
        <v>3826.8917972222207</v>
      </c>
      <c r="P424" s="44"/>
      <c r="Q424" s="44">
        <f t="shared" si="174"/>
        <v>3826.8917972222207</v>
      </c>
      <c r="R424" s="45">
        <f t="shared" si="175"/>
        <v>1591986.9876444438</v>
      </c>
      <c r="S424" s="46">
        <f t="shared" si="176"/>
        <v>13776810.469999995</v>
      </c>
      <c r="T424" s="15"/>
      <c r="U424" s="15"/>
      <c r="V424">
        <f t="shared" si="157"/>
        <v>0</v>
      </c>
      <c r="W424">
        <f t="shared" si="158"/>
        <v>17.399999999999999</v>
      </c>
      <c r="X424">
        <f t="shared" si="159"/>
        <v>4.833333333333333</v>
      </c>
    </row>
    <row r="425" spans="2:24" x14ac:dyDescent="0.2">
      <c r="B425" s="3" t="s">
        <v>13</v>
      </c>
      <c r="C425" s="3">
        <v>417</v>
      </c>
      <c r="D425" s="3">
        <v>417</v>
      </c>
      <c r="E425" s="10">
        <v>18.7</v>
      </c>
      <c r="F425" s="16">
        <f t="shared" si="160"/>
        <v>0.23611111111111149</v>
      </c>
      <c r="G425" s="16">
        <f t="shared" si="161"/>
        <v>0.85000000000000142</v>
      </c>
      <c r="H425" s="40">
        <f t="shared" si="154"/>
        <v>5.1944444444444446</v>
      </c>
      <c r="I425">
        <f t="shared" si="155"/>
        <v>354.16666666666725</v>
      </c>
      <c r="J425">
        <f t="shared" si="165"/>
        <v>191.29499999999999</v>
      </c>
      <c r="K425" s="41">
        <f t="shared" si="156"/>
        <v>19.799577314814819</v>
      </c>
      <c r="L425" s="42">
        <f t="shared" si="162"/>
        <v>565.26124398148204</v>
      </c>
      <c r="M425" s="47"/>
      <c r="N425" s="30">
        <f t="shared" si="173"/>
        <v>565.26124398148204</v>
      </c>
      <c r="O425" s="43">
        <f t="shared" si="163"/>
        <v>2936.2181284593653</v>
      </c>
      <c r="P425" s="44"/>
      <c r="Q425" s="44">
        <f t="shared" si="174"/>
        <v>2936.2181284593653</v>
      </c>
      <c r="R425" s="45">
        <f t="shared" si="175"/>
        <v>1224402.9595675552</v>
      </c>
      <c r="S425" s="46">
        <f t="shared" si="176"/>
        <v>10570385.262453714</v>
      </c>
      <c r="T425" s="15"/>
      <c r="U425" s="15"/>
      <c r="V425">
        <f t="shared" si="157"/>
        <v>0</v>
      </c>
      <c r="W425">
        <f t="shared" si="158"/>
        <v>18.7</v>
      </c>
      <c r="X425">
        <f t="shared" si="159"/>
        <v>5.1944444444444438</v>
      </c>
    </row>
    <row r="426" spans="2:24" x14ac:dyDescent="0.2">
      <c r="B426" s="3" t="s">
        <v>13</v>
      </c>
      <c r="C426" s="3">
        <v>418</v>
      </c>
      <c r="D426" s="3">
        <v>418</v>
      </c>
      <c r="E426" s="10">
        <v>19.100000000000001</v>
      </c>
      <c r="F426" s="16">
        <f t="shared" si="160"/>
        <v>1.3888888888889086E-2</v>
      </c>
      <c r="G426" s="16">
        <f t="shared" si="161"/>
        <v>5.0000000000000711E-2</v>
      </c>
      <c r="H426" s="40">
        <f t="shared" si="154"/>
        <v>5.3055555555555562</v>
      </c>
      <c r="I426">
        <f t="shared" si="155"/>
        <v>20.833333333333631</v>
      </c>
      <c r="J426">
        <f t="shared" si="165"/>
        <v>191.29499999999999</v>
      </c>
      <c r="K426" s="41">
        <f t="shared" si="156"/>
        <v>20.65567731481482</v>
      </c>
      <c r="L426" s="42">
        <f t="shared" si="162"/>
        <v>232.78401064814844</v>
      </c>
      <c r="M426" s="47"/>
      <c r="N426" s="30">
        <f t="shared" si="173"/>
        <v>232.78401064814844</v>
      </c>
      <c r="O426" s="43">
        <f t="shared" si="163"/>
        <v>1235.0485009387878</v>
      </c>
      <c r="P426" s="44"/>
      <c r="Q426" s="44">
        <f t="shared" si="174"/>
        <v>1235.0485009387878</v>
      </c>
      <c r="R426" s="45">
        <f t="shared" si="175"/>
        <v>516250.27339241328</v>
      </c>
      <c r="S426" s="46">
        <f t="shared" si="176"/>
        <v>4446174.6033796361</v>
      </c>
      <c r="T426" s="15"/>
      <c r="U426" s="15"/>
      <c r="V426">
        <f t="shared" si="157"/>
        <v>0</v>
      </c>
      <c r="W426">
        <f t="shared" si="158"/>
        <v>19.100000000000001</v>
      </c>
      <c r="X426">
        <f t="shared" si="159"/>
        <v>5.3055555555555562</v>
      </c>
    </row>
    <row r="427" spans="2:24" x14ac:dyDescent="0.2">
      <c r="B427" s="3" t="s">
        <v>13</v>
      </c>
      <c r="C427" s="3">
        <v>419</v>
      </c>
      <c r="D427" s="3">
        <v>419</v>
      </c>
      <c r="E427" s="10">
        <v>18.8</v>
      </c>
      <c r="F427" s="16">
        <f t="shared" si="160"/>
        <v>-0.20833333333333331</v>
      </c>
      <c r="G427" s="16">
        <f t="shared" si="161"/>
        <v>-0.75</v>
      </c>
      <c r="H427" s="40">
        <f t="shared" si="154"/>
        <v>5.2222222222222223</v>
      </c>
      <c r="I427">
        <f t="shared" si="155"/>
        <v>-312.5</v>
      </c>
      <c r="J427">
        <f t="shared" si="165"/>
        <v>191.29499999999999</v>
      </c>
      <c r="K427" s="41">
        <f t="shared" si="156"/>
        <v>20.011903703703702</v>
      </c>
      <c r="L427" s="42">
        <f t="shared" si="162"/>
        <v>-101.19309629629632</v>
      </c>
      <c r="M427" s="30">
        <f>I427+J427+K427</f>
        <v>-101.19309629629632</v>
      </c>
      <c r="N427" s="30"/>
      <c r="O427" s="43">
        <f t="shared" si="163"/>
        <v>-528.45283621399187</v>
      </c>
      <c r="P427" s="44">
        <f>(M427*H427)</f>
        <v>-528.45283621399187</v>
      </c>
      <c r="Q427" s="44"/>
      <c r="R427" s="45">
        <f>P427*C427</f>
        <v>-221421.73837366261</v>
      </c>
      <c r="S427" s="46">
        <f t="shared" si="164"/>
        <v>-1902430.2103703707</v>
      </c>
      <c r="T427" s="15"/>
      <c r="U427" s="15"/>
      <c r="V427">
        <f t="shared" si="157"/>
        <v>0</v>
      </c>
      <c r="W427">
        <f t="shared" si="158"/>
        <v>18.8</v>
      </c>
      <c r="X427">
        <f t="shared" si="159"/>
        <v>5.2222222222222223</v>
      </c>
    </row>
    <row r="428" spans="2:24" x14ac:dyDescent="0.2">
      <c r="B428" s="3" t="s">
        <v>13</v>
      </c>
      <c r="C428" s="3">
        <v>420</v>
      </c>
      <c r="D428" s="3">
        <v>420</v>
      </c>
      <c r="E428" s="10">
        <v>17.600000000000001</v>
      </c>
      <c r="F428" s="16">
        <f t="shared" si="160"/>
        <v>-0.30555555555555547</v>
      </c>
      <c r="G428" s="16">
        <f t="shared" si="161"/>
        <v>-1.0999999999999996</v>
      </c>
      <c r="H428" s="40">
        <f t="shared" si="154"/>
        <v>4.8888888888888893</v>
      </c>
      <c r="I428">
        <f t="shared" si="155"/>
        <v>-458.3333333333332</v>
      </c>
      <c r="J428">
        <f t="shared" si="165"/>
        <v>191.29499999999999</v>
      </c>
      <c r="K428" s="41">
        <f t="shared" si="156"/>
        <v>17.538725925925927</v>
      </c>
      <c r="L428" s="42">
        <f t="shared" si="162"/>
        <v>-249.49960740740727</v>
      </c>
      <c r="M428" s="30">
        <f>I428+J428+K428</f>
        <v>-249.49960740740727</v>
      </c>
      <c r="N428" s="30"/>
      <c r="O428" s="43">
        <f t="shared" si="163"/>
        <v>-1219.7758584362134</v>
      </c>
      <c r="P428" s="44">
        <f>(M428*H428)</f>
        <v>-1219.7758584362134</v>
      </c>
      <c r="Q428" s="44"/>
      <c r="R428" s="45">
        <f>P428*C428</f>
        <v>-512305.86054320965</v>
      </c>
      <c r="S428" s="46">
        <f t="shared" si="164"/>
        <v>-4391193.0903703682</v>
      </c>
      <c r="T428" s="15"/>
      <c r="U428" s="15"/>
      <c r="V428">
        <f t="shared" si="157"/>
        <v>0</v>
      </c>
      <c r="W428">
        <f t="shared" si="158"/>
        <v>17.600000000000001</v>
      </c>
      <c r="X428">
        <f t="shared" si="159"/>
        <v>4.8888888888888893</v>
      </c>
    </row>
    <row r="429" spans="2:24" x14ac:dyDescent="0.2">
      <c r="B429" s="3" t="s">
        <v>13</v>
      </c>
      <c r="C429" s="3">
        <v>421</v>
      </c>
      <c r="D429" s="3">
        <v>421</v>
      </c>
      <c r="E429" s="10">
        <v>16.600000000000001</v>
      </c>
      <c r="F429" s="16">
        <f t="shared" si="160"/>
        <v>-0.19444444444444473</v>
      </c>
      <c r="G429" s="16">
        <f t="shared" si="161"/>
        <v>-0.70000000000000107</v>
      </c>
      <c r="H429" s="40">
        <f t="shared" si="154"/>
        <v>4.6111111111111116</v>
      </c>
      <c r="I429">
        <f t="shared" si="155"/>
        <v>-291.66666666666708</v>
      </c>
      <c r="J429">
        <f t="shared" si="165"/>
        <v>191.29499999999999</v>
      </c>
      <c r="K429" s="41">
        <f t="shared" si="156"/>
        <v>15.602309259259265</v>
      </c>
      <c r="L429" s="42">
        <f t="shared" si="162"/>
        <v>-84.769357407407824</v>
      </c>
      <c r="M429" s="30">
        <f>I429+J429+K429</f>
        <v>-84.769357407407824</v>
      </c>
      <c r="N429" s="30"/>
      <c r="O429" s="43">
        <f t="shared" si="163"/>
        <v>-390.88092582304722</v>
      </c>
      <c r="P429" s="44">
        <f>(M429*H429)</f>
        <v>-390.88092582304722</v>
      </c>
      <c r="Q429" s="44"/>
      <c r="R429" s="45">
        <f>P429*C429</f>
        <v>-164560.86977150288</v>
      </c>
      <c r="S429" s="46">
        <f t="shared" si="164"/>
        <v>-1407171.33296297</v>
      </c>
      <c r="T429" s="15"/>
      <c r="U429" s="15"/>
      <c r="V429">
        <f t="shared" si="157"/>
        <v>0</v>
      </c>
      <c r="W429">
        <f t="shared" si="158"/>
        <v>16.600000000000001</v>
      </c>
      <c r="X429">
        <f t="shared" si="159"/>
        <v>4.6111111111111116</v>
      </c>
    </row>
    <row r="430" spans="2:24" x14ac:dyDescent="0.2">
      <c r="B430" s="3" t="s">
        <v>13</v>
      </c>
      <c r="C430" s="3">
        <v>422</v>
      </c>
      <c r="D430" s="3">
        <v>422</v>
      </c>
      <c r="E430" s="10">
        <v>16.2</v>
      </c>
      <c r="F430" s="16">
        <f t="shared" si="160"/>
        <v>-2.7777777777778172E-2</v>
      </c>
      <c r="G430" s="16">
        <f t="shared" si="161"/>
        <v>-0.10000000000000142</v>
      </c>
      <c r="H430" s="40">
        <f t="shared" si="154"/>
        <v>4.5</v>
      </c>
      <c r="I430">
        <f t="shared" si="155"/>
        <v>-41.666666666667261</v>
      </c>
      <c r="J430">
        <f t="shared" si="165"/>
        <v>191.29499999999999</v>
      </c>
      <c r="K430" s="41">
        <f t="shared" si="156"/>
        <v>14.859450000000001</v>
      </c>
      <c r="L430" s="42">
        <f t="shared" si="162"/>
        <v>164.48778333333274</v>
      </c>
      <c r="M430" s="47"/>
      <c r="N430" s="30">
        <f t="shared" ref="N430:N438" si="177">I430+J430+K430</f>
        <v>164.48778333333274</v>
      </c>
      <c r="O430" s="43">
        <f t="shared" si="163"/>
        <v>740.19502499999737</v>
      </c>
      <c r="P430" s="44"/>
      <c r="Q430" s="44">
        <f t="shared" ref="Q430:Q438" si="178">(N430*H430)</f>
        <v>740.19502499999737</v>
      </c>
      <c r="R430" s="45">
        <f t="shared" ref="R430:R438" si="179">Q430*C430</f>
        <v>312362.30054999888</v>
      </c>
      <c r="S430" s="46">
        <f t="shared" ref="S430:S438" si="180">Q430*3600</f>
        <v>2664702.0899999905</v>
      </c>
      <c r="T430" s="15"/>
      <c r="U430" s="15"/>
      <c r="V430">
        <f t="shared" si="157"/>
        <v>0</v>
      </c>
      <c r="W430">
        <f t="shared" si="158"/>
        <v>16.2</v>
      </c>
      <c r="X430">
        <f t="shared" si="159"/>
        <v>4.5</v>
      </c>
    </row>
    <row r="431" spans="2:24" x14ac:dyDescent="0.2">
      <c r="B431" s="3" t="s">
        <v>13</v>
      </c>
      <c r="C431" s="3">
        <v>423</v>
      </c>
      <c r="D431" s="3">
        <v>423</v>
      </c>
      <c r="E431" s="10">
        <v>16.399999999999999</v>
      </c>
      <c r="F431" s="16">
        <f t="shared" si="160"/>
        <v>0.1388888888888889</v>
      </c>
      <c r="G431" s="16">
        <f t="shared" si="161"/>
        <v>0.5</v>
      </c>
      <c r="H431" s="40">
        <f t="shared" si="154"/>
        <v>4.5555555555555554</v>
      </c>
      <c r="I431">
        <f t="shared" si="155"/>
        <v>208.33333333333334</v>
      </c>
      <c r="J431">
        <f t="shared" ref="J431:J453" si="181">1500*9.81*0.013</f>
        <v>191.29499999999999</v>
      </c>
      <c r="K431" s="41">
        <f t="shared" si="156"/>
        <v>15.228614814814815</v>
      </c>
      <c r="L431" s="42">
        <f t="shared" si="162"/>
        <v>414.85694814814815</v>
      </c>
      <c r="M431" s="47"/>
      <c r="N431" s="30">
        <f t="shared" si="177"/>
        <v>414.85694814814815</v>
      </c>
      <c r="O431" s="43">
        <f t="shared" si="163"/>
        <v>1889.9038748971193</v>
      </c>
      <c r="P431" s="44"/>
      <c r="Q431" s="44">
        <f t="shared" si="178"/>
        <v>1889.9038748971193</v>
      </c>
      <c r="R431" s="45">
        <f t="shared" si="179"/>
        <v>799429.33908148145</v>
      </c>
      <c r="S431" s="46">
        <f t="shared" si="180"/>
        <v>6803653.949629629</v>
      </c>
      <c r="T431" s="15"/>
      <c r="U431" s="15"/>
      <c r="V431">
        <f t="shared" si="157"/>
        <v>0</v>
      </c>
      <c r="W431">
        <f t="shared" si="158"/>
        <v>16.399999999999999</v>
      </c>
      <c r="X431">
        <f t="shared" si="159"/>
        <v>4.5555555555555554</v>
      </c>
    </row>
    <row r="432" spans="2:24" x14ac:dyDescent="0.2">
      <c r="B432" s="3" t="s">
        <v>13</v>
      </c>
      <c r="C432" s="3">
        <v>424</v>
      </c>
      <c r="D432" s="3">
        <v>424</v>
      </c>
      <c r="E432" s="10">
        <v>17.2</v>
      </c>
      <c r="F432" s="16">
        <f t="shared" si="160"/>
        <v>0.37500000000000039</v>
      </c>
      <c r="G432" s="16">
        <f t="shared" si="161"/>
        <v>1.3500000000000014</v>
      </c>
      <c r="H432" s="40">
        <f t="shared" si="154"/>
        <v>4.7777777777777777</v>
      </c>
      <c r="I432">
        <f t="shared" si="155"/>
        <v>562.50000000000057</v>
      </c>
      <c r="J432">
        <f t="shared" si="181"/>
        <v>191.29499999999999</v>
      </c>
      <c r="K432" s="41">
        <f t="shared" si="156"/>
        <v>16.750570370370369</v>
      </c>
      <c r="L432" s="42">
        <f t="shared" si="162"/>
        <v>770.54557037037091</v>
      </c>
      <c r="M432" s="47"/>
      <c r="N432" s="30">
        <f t="shared" si="177"/>
        <v>770.54557037037091</v>
      </c>
      <c r="O432" s="43">
        <f t="shared" si="163"/>
        <v>3681.4955028806608</v>
      </c>
      <c r="P432" s="44"/>
      <c r="Q432" s="44">
        <f t="shared" si="178"/>
        <v>3681.4955028806608</v>
      </c>
      <c r="R432" s="45">
        <f t="shared" si="179"/>
        <v>1560954.0932214002</v>
      </c>
      <c r="S432" s="46">
        <f t="shared" si="180"/>
        <v>13253383.810370378</v>
      </c>
      <c r="T432" s="15"/>
      <c r="U432" s="15"/>
      <c r="V432">
        <f t="shared" si="157"/>
        <v>0</v>
      </c>
      <c r="W432">
        <f t="shared" si="158"/>
        <v>17.2</v>
      </c>
      <c r="X432">
        <f t="shared" si="159"/>
        <v>4.7777777777777777</v>
      </c>
    </row>
    <row r="433" spans="2:24" x14ac:dyDescent="0.2">
      <c r="B433" s="3" t="s">
        <v>13</v>
      </c>
      <c r="C433" s="3">
        <v>425</v>
      </c>
      <c r="D433" s="3">
        <v>425</v>
      </c>
      <c r="E433" s="10">
        <v>19.100000000000001</v>
      </c>
      <c r="F433" s="16">
        <f t="shared" si="160"/>
        <v>0.75000000000000022</v>
      </c>
      <c r="G433" s="16">
        <f t="shared" si="161"/>
        <v>2.7000000000000011</v>
      </c>
      <c r="H433" s="40">
        <f t="shared" si="154"/>
        <v>5.3055555555555562</v>
      </c>
      <c r="I433">
        <f t="shared" si="155"/>
        <v>1125.0000000000002</v>
      </c>
      <c r="J433">
        <f t="shared" si="181"/>
        <v>191.29499999999999</v>
      </c>
      <c r="K433" s="41">
        <f t="shared" si="156"/>
        <v>20.65567731481482</v>
      </c>
      <c r="L433" s="42">
        <f t="shared" si="162"/>
        <v>1336.950677314815</v>
      </c>
      <c r="M433" s="47"/>
      <c r="N433" s="30">
        <f t="shared" si="177"/>
        <v>1336.950677314815</v>
      </c>
      <c r="O433" s="43">
        <f t="shared" si="163"/>
        <v>7093.2660935313806</v>
      </c>
      <c r="P433" s="44"/>
      <c r="Q433" s="44">
        <f t="shared" si="178"/>
        <v>7093.2660935313806</v>
      </c>
      <c r="R433" s="45">
        <f t="shared" si="179"/>
        <v>3014638.0897508366</v>
      </c>
      <c r="S433" s="46">
        <f t="shared" si="180"/>
        <v>25535757.936712969</v>
      </c>
      <c r="T433" s="15"/>
      <c r="U433" s="15"/>
      <c r="V433">
        <f t="shared" si="157"/>
        <v>0</v>
      </c>
      <c r="W433">
        <f t="shared" si="158"/>
        <v>19.100000000000001</v>
      </c>
      <c r="X433">
        <f t="shared" si="159"/>
        <v>5.3055555555555562</v>
      </c>
    </row>
    <row r="434" spans="2:24" x14ac:dyDescent="0.2">
      <c r="B434" s="3" t="s">
        <v>13</v>
      </c>
      <c r="C434" s="3">
        <v>426</v>
      </c>
      <c r="D434" s="3">
        <v>426</v>
      </c>
      <c r="E434" s="10">
        <v>22.6</v>
      </c>
      <c r="F434" s="16">
        <f t="shared" si="160"/>
        <v>1.1527777777777775</v>
      </c>
      <c r="G434" s="16">
        <f t="shared" si="161"/>
        <v>4.1499999999999986</v>
      </c>
      <c r="H434" s="40">
        <f t="shared" si="154"/>
        <v>6.2777777777777786</v>
      </c>
      <c r="I434">
        <f t="shared" si="155"/>
        <v>1729.1666666666663</v>
      </c>
      <c r="J434">
        <f t="shared" si="181"/>
        <v>191.29499999999999</v>
      </c>
      <c r="K434" s="41">
        <f t="shared" si="156"/>
        <v>28.919420370370375</v>
      </c>
      <c r="L434" s="42">
        <f t="shared" si="162"/>
        <v>1949.3810870370367</v>
      </c>
      <c r="M434" s="47"/>
      <c r="N434" s="30">
        <f t="shared" si="177"/>
        <v>1949.3810870370367</v>
      </c>
      <c r="O434" s="43">
        <f t="shared" si="163"/>
        <v>12237.781268621398</v>
      </c>
      <c r="P434" s="44"/>
      <c r="Q434" s="44">
        <f t="shared" si="178"/>
        <v>12237.781268621398</v>
      </c>
      <c r="R434" s="45">
        <f t="shared" si="179"/>
        <v>5213294.820432716</v>
      </c>
      <c r="S434" s="46">
        <f t="shared" si="180"/>
        <v>44056012.567037031</v>
      </c>
      <c r="T434" s="15"/>
      <c r="U434" s="15"/>
      <c r="V434">
        <f t="shared" si="157"/>
        <v>0</v>
      </c>
      <c r="W434">
        <f t="shared" si="158"/>
        <v>22.6</v>
      </c>
      <c r="X434">
        <f t="shared" si="159"/>
        <v>6.2777777777777777</v>
      </c>
    </row>
    <row r="435" spans="2:24" x14ac:dyDescent="0.2">
      <c r="B435" s="3" t="s">
        <v>13</v>
      </c>
      <c r="C435" s="3">
        <v>427</v>
      </c>
      <c r="D435" s="3">
        <v>427</v>
      </c>
      <c r="E435" s="10">
        <v>27.4</v>
      </c>
      <c r="F435" s="16">
        <f t="shared" si="160"/>
        <v>1.25</v>
      </c>
      <c r="G435" s="16">
        <f t="shared" si="161"/>
        <v>4.5</v>
      </c>
      <c r="H435" s="40">
        <f t="shared" si="154"/>
        <v>7.6111111111111107</v>
      </c>
      <c r="I435">
        <f t="shared" si="155"/>
        <v>1875</v>
      </c>
      <c r="J435">
        <f t="shared" si="181"/>
        <v>191.29499999999999</v>
      </c>
      <c r="K435" s="41">
        <f t="shared" si="156"/>
        <v>42.508309259259256</v>
      </c>
      <c r="L435" s="42">
        <f t="shared" si="162"/>
        <v>2108.8033092592595</v>
      </c>
      <c r="M435" s="47"/>
      <c r="N435" s="30">
        <f t="shared" si="177"/>
        <v>2108.8033092592595</v>
      </c>
      <c r="O435" s="43">
        <f t="shared" si="163"/>
        <v>16050.33629825103</v>
      </c>
      <c r="P435" s="44"/>
      <c r="Q435" s="44">
        <f t="shared" si="178"/>
        <v>16050.33629825103</v>
      </c>
      <c r="R435" s="45">
        <f t="shared" si="179"/>
        <v>6853493.5993531896</v>
      </c>
      <c r="S435" s="46">
        <f t="shared" si="180"/>
        <v>57781210.673703708</v>
      </c>
      <c r="T435" s="15"/>
      <c r="U435" s="15"/>
      <c r="V435">
        <f t="shared" si="157"/>
        <v>0</v>
      </c>
      <c r="W435">
        <f t="shared" si="158"/>
        <v>27.4</v>
      </c>
      <c r="X435">
        <f t="shared" si="159"/>
        <v>7.6111111111111107</v>
      </c>
    </row>
    <row r="436" spans="2:24" x14ac:dyDescent="0.2">
      <c r="B436" s="3" t="s">
        <v>13</v>
      </c>
      <c r="C436" s="3">
        <v>428</v>
      </c>
      <c r="D436" s="3">
        <v>428</v>
      </c>
      <c r="E436" s="10">
        <v>31.6</v>
      </c>
      <c r="F436" s="16">
        <f t="shared" si="160"/>
        <v>0.83333333333333326</v>
      </c>
      <c r="G436" s="16">
        <f t="shared" si="161"/>
        <v>3</v>
      </c>
      <c r="H436" s="40">
        <f t="shared" si="154"/>
        <v>8.7777777777777786</v>
      </c>
      <c r="I436">
        <f t="shared" si="155"/>
        <v>1250</v>
      </c>
      <c r="J436">
        <f t="shared" si="181"/>
        <v>191.29499999999999</v>
      </c>
      <c r="K436" s="41">
        <f t="shared" si="156"/>
        <v>56.538837037037048</v>
      </c>
      <c r="L436" s="42">
        <f t="shared" si="162"/>
        <v>1497.833837037037</v>
      </c>
      <c r="M436" s="47"/>
      <c r="N436" s="30">
        <f t="shared" si="177"/>
        <v>1497.833837037037</v>
      </c>
      <c r="O436" s="43">
        <f t="shared" si="163"/>
        <v>13147.652569547326</v>
      </c>
      <c r="P436" s="44"/>
      <c r="Q436" s="44">
        <f t="shared" si="178"/>
        <v>13147.652569547326</v>
      </c>
      <c r="R436" s="45">
        <f t="shared" si="179"/>
        <v>5627195.2997662555</v>
      </c>
      <c r="S436" s="46">
        <f t="shared" si="180"/>
        <v>47331549.250370376</v>
      </c>
      <c r="T436" s="15"/>
      <c r="U436" s="15"/>
      <c r="V436">
        <f t="shared" si="157"/>
        <v>0</v>
      </c>
      <c r="W436">
        <f t="shared" si="158"/>
        <v>31.6</v>
      </c>
      <c r="X436">
        <f t="shared" si="159"/>
        <v>8.7777777777777786</v>
      </c>
    </row>
    <row r="437" spans="2:24" x14ac:dyDescent="0.2">
      <c r="B437" s="3" t="s">
        <v>13</v>
      </c>
      <c r="C437" s="3">
        <v>429</v>
      </c>
      <c r="D437" s="3">
        <v>429</v>
      </c>
      <c r="E437" s="10">
        <v>33.4</v>
      </c>
      <c r="F437" s="16">
        <f t="shared" si="160"/>
        <v>0.26388888888888867</v>
      </c>
      <c r="G437" s="16">
        <f t="shared" si="161"/>
        <v>0.94999999999999929</v>
      </c>
      <c r="H437" s="40">
        <f t="shared" si="154"/>
        <v>9.2777777777777786</v>
      </c>
      <c r="I437">
        <f t="shared" si="155"/>
        <v>395.83333333333303</v>
      </c>
      <c r="J437">
        <f t="shared" si="181"/>
        <v>191.29499999999999</v>
      </c>
      <c r="K437" s="41">
        <f t="shared" si="156"/>
        <v>63.163420370370382</v>
      </c>
      <c r="L437" s="42">
        <f t="shared" si="162"/>
        <v>650.29175370370342</v>
      </c>
      <c r="M437" s="47"/>
      <c r="N437" s="30">
        <f t="shared" si="177"/>
        <v>650.29175370370342</v>
      </c>
      <c r="O437" s="43">
        <f t="shared" si="163"/>
        <v>6033.2623815843599</v>
      </c>
      <c r="P437" s="44"/>
      <c r="Q437" s="44">
        <f t="shared" si="178"/>
        <v>6033.2623815843599</v>
      </c>
      <c r="R437" s="45">
        <f t="shared" si="179"/>
        <v>2588269.5616996903</v>
      </c>
      <c r="S437" s="46">
        <f t="shared" si="180"/>
        <v>21719744.573703695</v>
      </c>
      <c r="T437" s="15"/>
      <c r="U437" s="15"/>
      <c r="V437">
        <f t="shared" si="157"/>
        <v>0</v>
      </c>
      <c r="W437">
        <f t="shared" si="158"/>
        <v>33.4</v>
      </c>
      <c r="X437">
        <f t="shared" si="159"/>
        <v>9.2777777777777768</v>
      </c>
    </row>
    <row r="438" spans="2:24" x14ac:dyDescent="0.2">
      <c r="B438" s="3" t="s">
        <v>13</v>
      </c>
      <c r="C438" s="3">
        <v>430</v>
      </c>
      <c r="D438" s="3">
        <v>430</v>
      </c>
      <c r="E438" s="10">
        <v>33.5</v>
      </c>
      <c r="F438" s="16">
        <f t="shared" si="160"/>
        <v>-8.3333333333333523E-2</v>
      </c>
      <c r="G438" s="16">
        <f t="shared" si="161"/>
        <v>-0.30000000000000071</v>
      </c>
      <c r="H438" s="40">
        <f t="shared" si="154"/>
        <v>9.3055555555555554</v>
      </c>
      <c r="I438">
        <f t="shared" si="155"/>
        <v>-125.00000000000028</v>
      </c>
      <c r="J438">
        <f t="shared" si="181"/>
        <v>191.29499999999999</v>
      </c>
      <c r="K438" s="41">
        <f t="shared" si="156"/>
        <v>63.542210648148149</v>
      </c>
      <c r="L438" s="42">
        <f t="shared" si="162"/>
        <v>129.83721064814785</v>
      </c>
      <c r="M438" s="47"/>
      <c r="N438" s="30">
        <f t="shared" si="177"/>
        <v>129.83721064814785</v>
      </c>
      <c r="O438" s="43">
        <f t="shared" si="163"/>
        <v>1208.2073768647092</v>
      </c>
      <c r="P438" s="44"/>
      <c r="Q438" s="44">
        <f t="shared" si="178"/>
        <v>1208.2073768647092</v>
      </c>
      <c r="R438" s="45">
        <f t="shared" si="179"/>
        <v>519529.17205182498</v>
      </c>
      <c r="S438" s="46">
        <f t="shared" si="180"/>
        <v>4349546.5567129534</v>
      </c>
      <c r="T438" s="15"/>
      <c r="U438" s="15"/>
      <c r="V438">
        <f t="shared" si="157"/>
        <v>0</v>
      </c>
      <c r="W438">
        <f t="shared" si="158"/>
        <v>33.5</v>
      </c>
      <c r="X438">
        <f t="shared" si="159"/>
        <v>9.3055555555555554</v>
      </c>
    </row>
    <row r="439" spans="2:24" x14ac:dyDescent="0.2">
      <c r="B439" s="3" t="s">
        <v>13</v>
      </c>
      <c r="C439" s="3">
        <v>431</v>
      </c>
      <c r="D439" s="3">
        <v>431</v>
      </c>
      <c r="E439" s="10">
        <v>32.799999999999997</v>
      </c>
      <c r="F439" s="16">
        <f t="shared" si="160"/>
        <v>-0.2222222222222224</v>
      </c>
      <c r="G439" s="16">
        <f t="shared" si="161"/>
        <v>-0.80000000000000071</v>
      </c>
      <c r="H439" s="40">
        <f t="shared" si="154"/>
        <v>9.1111111111111107</v>
      </c>
      <c r="I439">
        <f t="shared" si="155"/>
        <v>-333.3333333333336</v>
      </c>
      <c r="J439">
        <f t="shared" si="181"/>
        <v>191.29499999999999</v>
      </c>
      <c r="K439" s="41">
        <f t="shared" si="156"/>
        <v>60.91445925925926</v>
      </c>
      <c r="L439" s="42">
        <f t="shared" si="162"/>
        <v>-81.123874074074351</v>
      </c>
      <c r="M439" s="30">
        <f>I439+J439+K439</f>
        <v>-81.123874074074351</v>
      </c>
      <c r="N439" s="30"/>
      <c r="O439" s="43">
        <f t="shared" si="163"/>
        <v>-739.12863045267738</v>
      </c>
      <c r="P439" s="44">
        <f>(M439*H439)</f>
        <v>-739.12863045267738</v>
      </c>
      <c r="Q439" s="44"/>
      <c r="R439" s="45">
        <f>P439*C439</f>
        <v>-318564.43972510396</v>
      </c>
      <c r="S439" s="46">
        <f t="shared" si="164"/>
        <v>-2660863.0696296385</v>
      </c>
      <c r="T439" s="15"/>
      <c r="U439" s="15"/>
      <c r="V439">
        <f t="shared" si="157"/>
        <v>0</v>
      </c>
      <c r="W439">
        <f t="shared" si="158"/>
        <v>32.799999999999997</v>
      </c>
      <c r="X439">
        <f t="shared" si="159"/>
        <v>9.1111111111111107</v>
      </c>
    </row>
    <row r="440" spans="2:24" x14ac:dyDescent="0.2">
      <c r="B440" s="3" t="s">
        <v>13</v>
      </c>
      <c r="C440" s="3">
        <v>432</v>
      </c>
      <c r="D440" s="3">
        <v>432</v>
      </c>
      <c r="E440" s="10">
        <v>31.9</v>
      </c>
      <c r="F440" s="16">
        <f t="shared" si="160"/>
        <v>-0.20833333333333284</v>
      </c>
      <c r="G440" s="16">
        <f t="shared" si="161"/>
        <v>-0.74999999999999822</v>
      </c>
      <c r="H440" s="40">
        <f t="shared" si="154"/>
        <v>8.8611111111111107</v>
      </c>
      <c r="I440">
        <f t="shared" si="155"/>
        <v>-312.49999999999926</v>
      </c>
      <c r="J440">
        <f t="shared" si="181"/>
        <v>191.29499999999999</v>
      </c>
      <c r="K440" s="41">
        <f t="shared" si="156"/>
        <v>57.617455092592586</v>
      </c>
      <c r="L440" s="42">
        <f t="shared" si="162"/>
        <v>-63.587544907406688</v>
      </c>
      <c r="M440" s="30">
        <f>I440+J440+K440</f>
        <v>-63.587544907406688</v>
      </c>
      <c r="N440" s="30"/>
      <c r="O440" s="43">
        <f t="shared" si="163"/>
        <v>-563.45630070729817</v>
      </c>
      <c r="P440" s="44">
        <f>(M440*H440)</f>
        <v>-563.45630070729817</v>
      </c>
      <c r="Q440" s="44"/>
      <c r="R440" s="45">
        <f>P440*C440</f>
        <v>-243413.12190555281</v>
      </c>
      <c r="S440" s="46">
        <f t="shared" si="164"/>
        <v>-2028442.6825462733</v>
      </c>
      <c r="T440" s="15"/>
      <c r="U440" s="15"/>
      <c r="V440">
        <f t="shared" si="157"/>
        <v>0</v>
      </c>
      <c r="W440">
        <f t="shared" si="158"/>
        <v>31.9</v>
      </c>
      <c r="X440">
        <f t="shared" si="159"/>
        <v>8.8611111111111107</v>
      </c>
    </row>
    <row r="441" spans="2:24" x14ac:dyDescent="0.2">
      <c r="B441" s="3" t="s">
        <v>13</v>
      </c>
      <c r="C441" s="3">
        <v>433</v>
      </c>
      <c r="D441" s="3">
        <v>433</v>
      </c>
      <c r="E441" s="10">
        <v>31.3</v>
      </c>
      <c r="F441" s="16">
        <f t="shared" si="160"/>
        <v>-0.11111111111111072</v>
      </c>
      <c r="G441" s="16">
        <f t="shared" si="161"/>
        <v>-0.39999999999999858</v>
      </c>
      <c r="H441" s="40">
        <f t="shared" si="154"/>
        <v>8.6944444444444446</v>
      </c>
      <c r="I441">
        <f t="shared" si="155"/>
        <v>-166.66666666666606</v>
      </c>
      <c r="J441">
        <f t="shared" si="181"/>
        <v>191.29499999999999</v>
      </c>
      <c r="K441" s="41">
        <f t="shared" si="156"/>
        <v>55.470410648148153</v>
      </c>
      <c r="L441" s="42">
        <f t="shared" si="162"/>
        <v>80.098743981482073</v>
      </c>
      <c r="M441" s="47"/>
      <c r="N441" s="30">
        <f>I441+J441+K441</f>
        <v>80.098743981482073</v>
      </c>
      <c r="O441" s="43">
        <f t="shared" si="163"/>
        <v>696.41407961677476</v>
      </c>
      <c r="P441" s="44"/>
      <c r="Q441" s="44">
        <f>(N441*H441)</f>
        <v>696.41407961677476</v>
      </c>
      <c r="R441" s="45">
        <f>Q441*C441</f>
        <v>301547.29647406348</v>
      </c>
      <c r="S441" s="46">
        <f>Q441*3600</f>
        <v>2507090.6866203891</v>
      </c>
      <c r="T441" s="15"/>
      <c r="U441" s="15"/>
      <c r="V441">
        <f t="shared" si="157"/>
        <v>0</v>
      </c>
      <c r="W441">
        <f t="shared" si="158"/>
        <v>31.3</v>
      </c>
      <c r="X441">
        <f t="shared" si="159"/>
        <v>8.6944444444444446</v>
      </c>
    </row>
    <row r="442" spans="2:24" x14ac:dyDescent="0.2">
      <c r="B442" s="3" t="s">
        <v>13</v>
      </c>
      <c r="C442" s="3">
        <v>434</v>
      </c>
      <c r="D442" s="3">
        <v>434</v>
      </c>
      <c r="E442" s="10">
        <v>31.1</v>
      </c>
      <c r="F442" s="16">
        <f t="shared" si="160"/>
        <v>-9.7222222222222127E-2</v>
      </c>
      <c r="G442" s="16">
        <f t="shared" si="161"/>
        <v>-0.34999999999999964</v>
      </c>
      <c r="H442" s="40">
        <f t="shared" si="154"/>
        <v>8.6388888888888893</v>
      </c>
      <c r="I442">
        <f t="shared" si="155"/>
        <v>-145.8333333333332</v>
      </c>
      <c r="J442">
        <f t="shared" si="181"/>
        <v>191.29499999999999</v>
      </c>
      <c r="K442" s="41">
        <f t="shared" si="156"/>
        <v>54.763788425925938</v>
      </c>
      <c r="L442" s="42">
        <f t="shared" si="162"/>
        <v>100.22545509259272</v>
      </c>
      <c r="M442" s="47"/>
      <c r="N442" s="30">
        <f>I442+J442+K442</f>
        <v>100.22545509259272</v>
      </c>
      <c r="O442" s="43">
        <f t="shared" si="163"/>
        <v>865.83657038323167</v>
      </c>
      <c r="P442" s="44"/>
      <c r="Q442" s="44">
        <f>(N442*H442)</f>
        <v>865.83657038323167</v>
      </c>
      <c r="R442" s="45">
        <f>Q442*C442</f>
        <v>375773.07154632255</v>
      </c>
      <c r="S442" s="46">
        <f>Q442*3600</f>
        <v>3117011.653379634</v>
      </c>
      <c r="T442" s="15"/>
      <c r="U442" s="15"/>
      <c r="V442">
        <f t="shared" si="157"/>
        <v>0</v>
      </c>
      <c r="W442">
        <f t="shared" si="158"/>
        <v>31.1</v>
      </c>
      <c r="X442">
        <f t="shared" si="159"/>
        <v>8.6388888888888893</v>
      </c>
    </row>
    <row r="443" spans="2:24" x14ac:dyDescent="0.2">
      <c r="B443" s="3" t="s">
        <v>13</v>
      </c>
      <c r="C443" s="3">
        <v>435</v>
      </c>
      <c r="D443" s="3">
        <v>435</v>
      </c>
      <c r="E443" s="10">
        <v>30.6</v>
      </c>
      <c r="F443" s="16">
        <f t="shared" si="160"/>
        <v>-0.26388888888888917</v>
      </c>
      <c r="G443" s="16">
        <f t="shared" si="161"/>
        <v>-0.95000000000000107</v>
      </c>
      <c r="H443" s="40">
        <f t="shared" si="154"/>
        <v>8.5</v>
      </c>
      <c r="I443">
        <f t="shared" si="155"/>
        <v>-395.83333333333377</v>
      </c>
      <c r="J443">
        <f t="shared" si="181"/>
        <v>191.29499999999999</v>
      </c>
      <c r="K443" s="41">
        <f t="shared" si="156"/>
        <v>53.017049999999998</v>
      </c>
      <c r="L443" s="42">
        <f t="shared" si="162"/>
        <v>-151.52128333333377</v>
      </c>
      <c r="M443" s="30">
        <f t="shared" ref="M443:M452" si="182">I443+J443+K443</f>
        <v>-151.52128333333377</v>
      </c>
      <c r="N443" s="30"/>
      <c r="O443" s="43">
        <f t="shared" si="163"/>
        <v>-1287.9309083333371</v>
      </c>
      <c r="P443" s="44">
        <f t="shared" ref="P443:P452" si="183">(M443*H443)</f>
        <v>-1287.9309083333371</v>
      </c>
      <c r="Q443" s="44"/>
      <c r="R443" s="45">
        <f t="shared" ref="R443:R474" si="184">P443*C443</f>
        <v>-560249.9451250016</v>
      </c>
      <c r="S443" s="46">
        <f t="shared" si="164"/>
        <v>-4636551.2700000135</v>
      </c>
      <c r="T443" s="15"/>
      <c r="U443" s="15"/>
      <c r="V443">
        <f t="shared" si="157"/>
        <v>0</v>
      </c>
      <c r="W443">
        <f t="shared" si="158"/>
        <v>30.6</v>
      </c>
      <c r="X443">
        <f t="shared" si="159"/>
        <v>8.5</v>
      </c>
    </row>
    <row r="444" spans="2:24" x14ac:dyDescent="0.2">
      <c r="B444" s="3" t="s">
        <v>13</v>
      </c>
      <c r="C444" s="3">
        <v>436</v>
      </c>
      <c r="D444" s="3">
        <v>436</v>
      </c>
      <c r="E444" s="10">
        <v>29.2</v>
      </c>
      <c r="F444" s="16">
        <f t="shared" si="160"/>
        <v>-0.54166666666666696</v>
      </c>
      <c r="G444" s="16">
        <f t="shared" si="161"/>
        <v>-1.9500000000000011</v>
      </c>
      <c r="H444" s="40">
        <f t="shared" si="154"/>
        <v>8.1111111111111107</v>
      </c>
      <c r="I444">
        <f t="shared" si="155"/>
        <v>-812.50000000000045</v>
      </c>
      <c r="J444">
        <f t="shared" si="181"/>
        <v>191.29499999999999</v>
      </c>
      <c r="K444" s="41">
        <f t="shared" si="156"/>
        <v>48.276792592592585</v>
      </c>
      <c r="L444" s="42">
        <f t="shared" si="162"/>
        <v>-572.92820740740785</v>
      </c>
      <c r="M444" s="30">
        <f t="shared" si="182"/>
        <v>-572.92820740740785</v>
      </c>
      <c r="N444" s="30"/>
      <c r="O444" s="43">
        <f t="shared" si="163"/>
        <v>-4647.084348971197</v>
      </c>
      <c r="P444" s="44">
        <f t="shared" si="183"/>
        <v>-4647.084348971197</v>
      </c>
      <c r="Q444" s="44"/>
      <c r="R444" s="45">
        <f t="shared" si="184"/>
        <v>-2026128.776151442</v>
      </c>
      <c r="S444" s="46">
        <f t="shared" si="164"/>
        <v>-16729503.656296309</v>
      </c>
      <c r="T444" s="15"/>
      <c r="U444" s="15"/>
      <c r="V444">
        <f t="shared" si="157"/>
        <v>0</v>
      </c>
      <c r="W444">
        <f t="shared" si="158"/>
        <v>29.2</v>
      </c>
      <c r="X444">
        <f t="shared" si="159"/>
        <v>8.1111111111111107</v>
      </c>
    </row>
    <row r="445" spans="2:24" x14ac:dyDescent="0.2">
      <c r="B445" s="3" t="s">
        <v>13</v>
      </c>
      <c r="C445" s="3">
        <v>437</v>
      </c>
      <c r="D445" s="3">
        <v>437</v>
      </c>
      <c r="E445" s="10">
        <v>26.7</v>
      </c>
      <c r="F445" s="16">
        <f t="shared" si="160"/>
        <v>-0.86111111111111094</v>
      </c>
      <c r="G445" s="16">
        <f t="shared" si="161"/>
        <v>-3.0999999999999996</v>
      </c>
      <c r="H445" s="40">
        <f t="shared" si="154"/>
        <v>7.416666666666667</v>
      </c>
      <c r="I445">
        <f t="shared" si="155"/>
        <v>-1291.6666666666665</v>
      </c>
      <c r="J445">
        <f t="shared" si="181"/>
        <v>191.29499999999999</v>
      </c>
      <c r="K445" s="41">
        <f t="shared" si="156"/>
        <v>40.364095833333337</v>
      </c>
      <c r="L445" s="42">
        <f t="shared" si="162"/>
        <v>-1060.0075708333331</v>
      </c>
      <c r="M445" s="30">
        <f t="shared" si="182"/>
        <v>-1060.0075708333331</v>
      </c>
      <c r="N445" s="30"/>
      <c r="O445" s="43">
        <f t="shared" si="163"/>
        <v>-7861.7228170138878</v>
      </c>
      <c r="P445" s="44">
        <f t="shared" si="183"/>
        <v>-7861.7228170138878</v>
      </c>
      <c r="Q445" s="44"/>
      <c r="R445" s="45">
        <f t="shared" si="184"/>
        <v>-3435572.8710350688</v>
      </c>
      <c r="S445" s="46">
        <f t="shared" si="164"/>
        <v>-28302202.141249996</v>
      </c>
      <c r="T445" s="15"/>
      <c r="U445" s="15"/>
      <c r="V445">
        <f t="shared" si="157"/>
        <v>0</v>
      </c>
      <c r="W445">
        <f t="shared" si="158"/>
        <v>26.7</v>
      </c>
      <c r="X445">
        <f t="shared" si="159"/>
        <v>7.4166666666666661</v>
      </c>
    </row>
    <row r="446" spans="2:24" x14ac:dyDescent="0.2">
      <c r="B446" s="3" t="s">
        <v>13</v>
      </c>
      <c r="C446" s="3">
        <v>438</v>
      </c>
      <c r="D446" s="3">
        <v>438</v>
      </c>
      <c r="E446" s="10">
        <v>23</v>
      </c>
      <c r="F446" s="16">
        <f t="shared" si="160"/>
        <v>-1.1805555555555556</v>
      </c>
      <c r="G446" s="16">
        <f t="shared" si="161"/>
        <v>-4.25</v>
      </c>
      <c r="H446" s="40">
        <f t="shared" si="154"/>
        <v>6.3888888888888893</v>
      </c>
      <c r="I446">
        <f t="shared" si="155"/>
        <v>-1770.8333333333333</v>
      </c>
      <c r="J446">
        <f t="shared" si="181"/>
        <v>191.29499999999999</v>
      </c>
      <c r="K446" s="41">
        <f t="shared" si="156"/>
        <v>29.952175925925928</v>
      </c>
      <c r="L446" s="42">
        <f t="shared" si="162"/>
        <v>-1549.5861574074072</v>
      </c>
      <c r="M446" s="30">
        <f t="shared" si="182"/>
        <v>-1549.5861574074072</v>
      </c>
      <c r="N446" s="30"/>
      <c r="O446" s="43">
        <f t="shared" si="163"/>
        <v>-9900.133783436213</v>
      </c>
      <c r="P446" s="44">
        <f t="shared" si="183"/>
        <v>-9900.133783436213</v>
      </c>
      <c r="Q446" s="44"/>
      <c r="R446" s="45">
        <f t="shared" si="184"/>
        <v>-4336258.597145061</v>
      </c>
      <c r="S446" s="46">
        <f t="shared" si="164"/>
        <v>-35640481.620370366</v>
      </c>
      <c r="T446" s="15"/>
      <c r="U446" s="15"/>
      <c r="V446">
        <f t="shared" si="157"/>
        <v>0</v>
      </c>
      <c r="W446">
        <f t="shared" si="158"/>
        <v>23</v>
      </c>
      <c r="X446">
        <f t="shared" si="159"/>
        <v>6.3888888888888884</v>
      </c>
    </row>
    <row r="447" spans="2:24" x14ac:dyDescent="0.2">
      <c r="B447" s="3" t="s">
        <v>13</v>
      </c>
      <c r="C447" s="3">
        <v>439</v>
      </c>
      <c r="D447" s="3">
        <v>439</v>
      </c>
      <c r="E447" s="10">
        <v>18.2</v>
      </c>
      <c r="F447" s="16">
        <f t="shared" si="160"/>
        <v>-1.4027777777777777</v>
      </c>
      <c r="G447" s="16">
        <f t="shared" si="161"/>
        <v>-5.05</v>
      </c>
      <c r="H447" s="40">
        <f t="shared" si="154"/>
        <v>5.0555555555555554</v>
      </c>
      <c r="I447">
        <f t="shared" si="155"/>
        <v>-2104.1666666666665</v>
      </c>
      <c r="J447">
        <f t="shared" si="181"/>
        <v>191.29499999999999</v>
      </c>
      <c r="K447" s="41">
        <f t="shared" si="156"/>
        <v>18.754931481481478</v>
      </c>
      <c r="L447" s="42">
        <f t="shared" si="162"/>
        <v>-1894.116735185185</v>
      </c>
      <c r="M447" s="30">
        <f t="shared" si="182"/>
        <v>-1894.116735185185</v>
      </c>
      <c r="N447" s="30"/>
      <c r="O447" s="43">
        <f t="shared" si="163"/>
        <v>-9575.8123834362123</v>
      </c>
      <c r="P447" s="44">
        <f t="shared" si="183"/>
        <v>-9575.8123834362123</v>
      </c>
      <c r="Q447" s="44"/>
      <c r="R447" s="45">
        <f t="shared" si="184"/>
        <v>-4203781.636328497</v>
      </c>
      <c r="S447" s="46">
        <f t="shared" si="164"/>
        <v>-34472924.580370367</v>
      </c>
      <c r="T447" s="15"/>
      <c r="U447" s="15"/>
      <c r="V447">
        <f t="shared" si="157"/>
        <v>0</v>
      </c>
      <c r="W447">
        <f t="shared" si="158"/>
        <v>18.2</v>
      </c>
      <c r="X447">
        <f t="shared" si="159"/>
        <v>5.0555555555555554</v>
      </c>
    </row>
    <row r="448" spans="2:24" x14ac:dyDescent="0.2">
      <c r="B448" s="3" t="s">
        <v>13</v>
      </c>
      <c r="C448" s="3">
        <v>440</v>
      </c>
      <c r="D448" s="3">
        <v>440</v>
      </c>
      <c r="E448" s="10">
        <v>12.9</v>
      </c>
      <c r="F448" s="16">
        <f t="shared" si="160"/>
        <v>-1.4583333333333333</v>
      </c>
      <c r="G448" s="16">
        <f t="shared" si="161"/>
        <v>-5.25</v>
      </c>
      <c r="H448" s="40">
        <f t="shared" si="154"/>
        <v>3.5833333333333335</v>
      </c>
      <c r="I448">
        <f t="shared" si="155"/>
        <v>-2187.5</v>
      </c>
      <c r="J448">
        <f t="shared" si="181"/>
        <v>191.29499999999999</v>
      </c>
      <c r="K448" s="41">
        <f t="shared" si="156"/>
        <v>9.4221958333333333</v>
      </c>
      <c r="L448" s="42">
        <f t="shared" si="162"/>
        <v>-1986.7828041666667</v>
      </c>
      <c r="M448" s="30">
        <f t="shared" si="182"/>
        <v>-1986.7828041666667</v>
      </c>
      <c r="N448" s="30"/>
      <c r="O448" s="43">
        <f t="shared" si="163"/>
        <v>-7119.3050482638891</v>
      </c>
      <c r="P448" s="44">
        <f t="shared" si="183"/>
        <v>-7119.3050482638891</v>
      </c>
      <c r="Q448" s="44"/>
      <c r="R448" s="45">
        <f t="shared" si="184"/>
        <v>-3132494.2212361111</v>
      </c>
      <c r="S448" s="46">
        <f t="shared" si="164"/>
        <v>-25629498.173750002</v>
      </c>
      <c r="T448" s="15"/>
      <c r="U448" s="15"/>
      <c r="V448">
        <f t="shared" si="157"/>
        <v>0</v>
      </c>
      <c r="W448">
        <f t="shared" si="158"/>
        <v>12.9</v>
      </c>
      <c r="X448">
        <f t="shared" si="159"/>
        <v>3.5833333333333335</v>
      </c>
    </row>
    <row r="449" spans="2:24" x14ac:dyDescent="0.2">
      <c r="B449" s="3" t="s">
        <v>13</v>
      </c>
      <c r="C449" s="3">
        <v>441</v>
      </c>
      <c r="D449" s="3">
        <v>441</v>
      </c>
      <c r="E449" s="10">
        <v>7.7</v>
      </c>
      <c r="F449" s="16">
        <f t="shared" si="160"/>
        <v>-1.2638888888888891</v>
      </c>
      <c r="G449" s="16">
        <f t="shared" si="161"/>
        <v>-4.5500000000000007</v>
      </c>
      <c r="H449" s="40">
        <f t="shared" si="154"/>
        <v>2.1388888888888888</v>
      </c>
      <c r="I449">
        <f t="shared" si="155"/>
        <v>-1895.8333333333335</v>
      </c>
      <c r="J449">
        <f t="shared" si="181"/>
        <v>191.29499999999999</v>
      </c>
      <c r="K449" s="41">
        <f t="shared" si="156"/>
        <v>3.3570217592592595</v>
      </c>
      <c r="L449" s="42">
        <f t="shared" si="162"/>
        <v>-1701.1813115740742</v>
      </c>
      <c r="M449" s="30">
        <f t="shared" si="182"/>
        <v>-1701.1813115740742</v>
      </c>
      <c r="N449" s="30"/>
      <c r="O449" s="43">
        <f t="shared" si="163"/>
        <v>-3638.6378053112144</v>
      </c>
      <c r="P449" s="44">
        <f t="shared" si="183"/>
        <v>-3638.6378053112144</v>
      </c>
      <c r="Q449" s="44"/>
      <c r="R449" s="45">
        <f t="shared" si="184"/>
        <v>-1604639.2721422454</v>
      </c>
      <c r="S449" s="46">
        <f t="shared" si="164"/>
        <v>-13099096.099120371</v>
      </c>
      <c r="T449" s="15"/>
      <c r="U449" s="15"/>
      <c r="V449">
        <f t="shared" si="157"/>
        <v>0</v>
      </c>
      <c r="W449">
        <f t="shared" si="158"/>
        <v>7.7</v>
      </c>
      <c r="X449">
        <f t="shared" si="159"/>
        <v>2.1388888888888888</v>
      </c>
    </row>
    <row r="450" spans="2:24" x14ac:dyDescent="0.2">
      <c r="B450" s="3" t="s">
        <v>13</v>
      </c>
      <c r="C450" s="3">
        <v>442</v>
      </c>
      <c r="D450" s="3">
        <v>442</v>
      </c>
      <c r="E450" s="10">
        <v>3.8</v>
      </c>
      <c r="F450" s="16">
        <f t="shared" si="160"/>
        <v>-0.88888888888888895</v>
      </c>
      <c r="G450" s="16">
        <f t="shared" si="161"/>
        <v>-3.2</v>
      </c>
      <c r="H450" s="40">
        <f t="shared" si="154"/>
        <v>1.0555555555555556</v>
      </c>
      <c r="I450">
        <f t="shared" si="155"/>
        <v>-1333.3333333333335</v>
      </c>
      <c r="J450">
        <f t="shared" si="181"/>
        <v>191.29499999999999</v>
      </c>
      <c r="K450" s="41">
        <f t="shared" si="156"/>
        <v>0.81759814814814824</v>
      </c>
      <c r="L450" s="42">
        <f t="shared" si="162"/>
        <v>-1141.2207351851853</v>
      </c>
      <c r="M450" s="30">
        <f t="shared" si="182"/>
        <v>-1141.2207351851853</v>
      </c>
      <c r="N450" s="30"/>
      <c r="O450" s="43">
        <f t="shared" si="163"/>
        <v>-1204.6218871399178</v>
      </c>
      <c r="P450" s="44">
        <f t="shared" si="183"/>
        <v>-1204.6218871399178</v>
      </c>
      <c r="Q450" s="44"/>
      <c r="R450" s="45">
        <f t="shared" si="184"/>
        <v>-532442.87411584368</v>
      </c>
      <c r="S450" s="46">
        <f t="shared" si="164"/>
        <v>-4336638.7937037041</v>
      </c>
      <c r="T450" s="15"/>
      <c r="U450" s="15"/>
      <c r="V450">
        <f t="shared" si="157"/>
        <v>0</v>
      </c>
      <c r="W450">
        <f t="shared" si="158"/>
        <v>3.8</v>
      </c>
      <c r="X450">
        <f t="shared" si="159"/>
        <v>1.0555555555555556</v>
      </c>
    </row>
    <row r="451" spans="2:24" x14ac:dyDescent="0.2">
      <c r="B451" s="3" t="s">
        <v>13</v>
      </c>
      <c r="C451" s="3">
        <v>443</v>
      </c>
      <c r="D451" s="3">
        <v>443</v>
      </c>
      <c r="E451" s="10">
        <v>1.3</v>
      </c>
      <c r="F451" s="16">
        <f t="shared" si="160"/>
        <v>-0.49999999999999994</v>
      </c>
      <c r="G451" s="16">
        <f t="shared" si="161"/>
        <v>-1.7999999999999998</v>
      </c>
      <c r="H451" s="40">
        <f t="shared" si="154"/>
        <v>0.36111111111111116</v>
      </c>
      <c r="I451">
        <f t="shared" si="155"/>
        <v>-749.99999999999989</v>
      </c>
      <c r="J451">
        <f t="shared" si="181"/>
        <v>191.29499999999999</v>
      </c>
      <c r="K451" s="41">
        <f t="shared" si="156"/>
        <v>9.5688425925925941E-2</v>
      </c>
      <c r="L451" s="42">
        <f t="shared" si="162"/>
        <v>-558.60931157407401</v>
      </c>
      <c r="M451" s="30">
        <f t="shared" si="182"/>
        <v>-558.60931157407401</v>
      </c>
      <c r="N451" s="30"/>
      <c r="O451" s="43">
        <f t="shared" si="163"/>
        <v>-201.72002917952676</v>
      </c>
      <c r="P451" s="44">
        <f t="shared" si="183"/>
        <v>-201.72002917952676</v>
      </c>
      <c r="Q451" s="44"/>
      <c r="R451" s="45">
        <f t="shared" si="184"/>
        <v>-89361.972926530361</v>
      </c>
      <c r="S451" s="46">
        <f t="shared" si="164"/>
        <v>-726192.10504629638</v>
      </c>
      <c r="T451" s="15"/>
      <c r="U451" s="15"/>
      <c r="V451">
        <f t="shared" si="157"/>
        <v>0</v>
      </c>
      <c r="W451">
        <f t="shared" si="158"/>
        <v>1.3</v>
      </c>
      <c r="X451">
        <f t="shared" si="159"/>
        <v>0.3611111111111111</v>
      </c>
    </row>
    <row r="452" spans="2:24" x14ac:dyDescent="0.2">
      <c r="B452" s="3" t="s">
        <v>13</v>
      </c>
      <c r="C452" s="3">
        <v>444</v>
      </c>
      <c r="D452" s="3">
        <v>444</v>
      </c>
      <c r="E452" s="10">
        <v>0.2</v>
      </c>
      <c r="F452" s="16">
        <f t="shared" si="160"/>
        <v>-0.18055555555555555</v>
      </c>
      <c r="G452" s="16">
        <f t="shared" si="161"/>
        <v>-0.65</v>
      </c>
      <c r="H452" s="40">
        <f t="shared" si="154"/>
        <v>5.5555555555555559E-2</v>
      </c>
      <c r="I452">
        <f t="shared" si="155"/>
        <v>-270.83333333333331</v>
      </c>
      <c r="J452">
        <f t="shared" si="181"/>
        <v>191.29499999999999</v>
      </c>
      <c r="K452" s="41">
        <f t="shared" si="156"/>
        <v>2.264814814814815E-3</v>
      </c>
      <c r="L452" s="42">
        <f t="shared" si="162"/>
        <v>-79.536068518518519</v>
      </c>
      <c r="M452" s="30">
        <f t="shared" si="182"/>
        <v>-79.536068518518519</v>
      </c>
      <c r="N452" s="30"/>
      <c r="O452" s="43">
        <f t="shared" si="163"/>
        <v>-4.4186704732510291</v>
      </c>
      <c r="P452" s="44">
        <f t="shared" si="183"/>
        <v>-4.4186704732510291</v>
      </c>
      <c r="Q452" s="44"/>
      <c r="R452" s="45">
        <f t="shared" si="184"/>
        <v>-1961.8896901234568</v>
      </c>
      <c r="S452" s="46">
        <f t="shared" si="164"/>
        <v>-15907.213703703705</v>
      </c>
      <c r="T452" s="15"/>
      <c r="U452" s="15"/>
      <c r="V452">
        <f t="shared" si="157"/>
        <v>1</v>
      </c>
      <c r="W452" t="str">
        <f t="shared" si="158"/>
        <v/>
      </c>
      <c r="X452">
        <f t="shared" si="159"/>
        <v>5.5555555555555559E-2</v>
      </c>
    </row>
    <row r="453" spans="2:24" x14ac:dyDescent="0.2">
      <c r="B453" s="3" t="s">
        <v>13</v>
      </c>
      <c r="C453" s="3">
        <v>445</v>
      </c>
      <c r="D453" s="3">
        <v>445</v>
      </c>
      <c r="E453" s="10">
        <v>0</v>
      </c>
      <c r="F453" s="16">
        <f t="shared" si="160"/>
        <v>-2.777777777777778E-2</v>
      </c>
      <c r="G453" s="16">
        <f t="shared" si="161"/>
        <v>-0.1</v>
      </c>
      <c r="H453" s="40">
        <f t="shared" si="154"/>
        <v>0</v>
      </c>
      <c r="I453">
        <f t="shared" si="155"/>
        <v>-41.666666666666671</v>
      </c>
      <c r="J453">
        <f t="shared" si="181"/>
        <v>191.29499999999999</v>
      </c>
      <c r="K453" s="41">
        <f t="shared" si="156"/>
        <v>0</v>
      </c>
      <c r="L453" s="42">
        <f t="shared" si="162"/>
        <v>149.62833333333333</v>
      </c>
      <c r="M453" s="47"/>
      <c r="N453" s="30">
        <f>I453+J453+K453</f>
        <v>149.62833333333333</v>
      </c>
      <c r="O453" s="43">
        <f t="shared" si="163"/>
        <v>0</v>
      </c>
      <c r="P453" s="44">
        <f>(N453*H453)</f>
        <v>0</v>
      </c>
      <c r="Q453" s="44"/>
      <c r="R453" s="45">
        <f t="shared" si="184"/>
        <v>0</v>
      </c>
      <c r="S453" s="46">
        <f t="shared" si="164"/>
        <v>0</v>
      </c>
      <c r="T453" s="15"/>
      <c r="U453" s="15"/>
      <c r="V453">
        <f t="shared" si="157"/>
        <v>1</v>
      </c>
      <c r="W453" t="str">
        <f t="shared" si="158"/>
        <v/>
      </c>
      <c r="X453">
        <f t="shared" si="159"/>
        <v>0</v>
      </c>
    </row>
    <row r="454" spans="2:24" x14ac:dyDescent="0.2">
      <c r="B454" s="3" t="s">
        <v>13</v>
      </c>
      <c r="C454" s="3">
        <v>446</v>
      </c>
      <c r="D454" s="3">
        <v>446</v>
      </c>
      <c r="E454" s="10">
        <v>0</v>
      </c>
      <c r="F454" s="16">
        <f t="shared" si="160"/>
        <v>0</v>
      </c>
      <c r="G454" s="16">
        <f t="shared" si="161"/>
        <v>0</v>
      </c>
      <c r="H454" s="40">
        <f t="shared" si="154"/>
        <v>0</v>
      </c>
      <c r="I454">
        <f t="shared" si="155"/>
        <v>0</v>
      </c>
      <c r="J454">
        <v>0</v>
      </c>
      <c r="K454" s="41">
        <f t="shared" si="156"/>
        <v>0</v>
      </c>
      <c r="L454" s="42">
        <f t="shared" si="162"/>
        <v>0</v>
      </c>
      <c r="M454" s="30">
        <f t="shared" ref="M454:M485" si="185">I454+J454+K454</f>
        <v>0</v>
      </c>
      <c r="N454" s="30"/>
      <c r="O454" s="43">
        <f t="shared" si="163"/>
        <v>0</v>
      </c>
      <c r="P454" s="44">
        <f t="shared" ref="P454:P485" si="186">(M454*H454)</f>
        <v>0</v>
      </c>
      <c r="Q454" s="44"/>
      <c r="R454" s="45">
        <f t="shared" si="184"/>
        <v>0</v>
      </c>
      <c r="S454" s="46">
        <f t="shared" si="164"/>
        <v>0</v>
      </c>
      <c r="T454" s="15"/>
      <c r="U454" s="15"/>
      <c r="V454">
        <f t="shared" si="157"/>
        <v>1</v>
      </c>
      <c r="W454" t="str">
        <f t="shared" si="158"/>
        <v/>
      </c>
      <c r="X454">
        <f t="shared" si="159"/>
        <v>0</v>
      </c>
    </row>
    <row r="455" spans="2:24" x14ac:dyDescent="0.2">
      <c r="B455" s="3" t="s">
        <v>13</v>
      </c>
      <c r="C455" s="3">
        <v>447</v>
      </c>
      <c r="D455" s="3">
        <v>447</v>
      </c>
      <c r="E455" s="10">
        <v>0</v>
      </c>
      <c r="F455" s="16">
        <f t="shared" si="160"/>
        <v>0</v>
      </c>
      <c r="G455" s="16">
        <f t="shared" si="161"/>
        <v>0</v>
      </c>
      <c r="H455" s="40">
        <f t="shared" si="154"/>
        <v>0</v>
      </c>
      <c r="I455">
        <f t="shared" si="155"/>
        <v>0</v>
      </c>
      <c r="J455">
        <v>0</v>
      </c>
      <c r="K455" s="41">
        <f t="shared" si="156"/>
        <v>0</v>
      </c>
      <c r="L455" s="42">
        <f t="shared" si="162"/>
        <v>0</v>
      </c>
      <c r="M455" s="30">
        <f t="shared" si="185"/>
        <v>0</v>
      </c>
      <c r="N455" s="30"/>
      <c r="O455" s="43">
        <f t="shared" si="163"/>
        <v>0</v>
      </c>
      <c r="P455" s="44">
        <f t="shared" si="186"/>
        <v>0</v>
      </c>
      <c r="Q455" s="44"/>
      <c r="R455" s="45">
        <f t="shared" si="184"/>
        <v>0</v>
      </c>
      <c r="S455" s="46">
        <f t="shared" si="164"/>
        <v>0</v>
      </c>
      <c r="T455" s="15"/>
      <c r="U455" s="15"/>
      <c r="V455">
        <f t="shared" si="157"/>
        <v>1</v>
      </c>
      <c r="W455" t="str">
        <f t="shared" si="158"/>
        <v/>
      </c>
      <c r="X455">
        <f t="shared" si="159"/>
        <v>0</v>
      </c>
    </row>
    <row r="456" spans="2:24" x14ac:dyDescent="0.2">
      <c r="B456" s="3" t="s">
        <v>13</v>
      </c>
      <c r="C456" s="3">
        <v>448</v>
      </c>
      <c r="D456" s="3">
        <v>448</v>
      </c>
      <c r="E456" s="10">
        <v>0</v>
      </c>
      <c r="F456" s="16">
        <f t="shared" si="160"/>
        <v>0</v>
      </c>
      <c r="G456" s="16">
        <f t="shared" si="161"/>
        <v>0</v>
      </c>
      <c r="H456" s="40">
        <f t="shared" ref="H456:H519" si="187">E456*(1000/3600)</f>
        <v>0</v>
      </c>
      <c r="I456">
        <f t="shared" ref="I456:I519" si="188">1500*F456</f>
        <v>0</v>
      </c>
      <c r="J456">
        <v>0</v>
      </c>
      <c r="K456" s="41">
        <f t="shared" ref="K456:K519" si="189">0.5*1.223*2.4*0.5*H456^2</f>
        <v>0</v>
      </c>
      <c r="L456" s="42">
        <f t="shared" si="162"/>
        <v>0</v>
      </c>
      <c r="M456" s="30">
        <f t="shared" si="185"/>
        <v>0</v>
      </c>
      <c r="N456" s="30"/>
      <c r="O456" s="43">
        <f t="shared" si="163"/>
        <v>0</v>
      </c>
      <c r="P456" s="44">
        <f t="shared" si="186"/>
        <v>0</v>
      </c>
      <c r="Q456" s="44"/>
      <c r="R456" s="45">
        <f t="shared" si="184"/>
        <v>0</v>
      </c>
      <c r="S456" s="46">
        <f t="shared" si="164"/>
        <v>0</v>
      </c>
      <c r="T456" s="15"/>
      <c r="U456" s="15"/>
      <c r="V456">
        <f t="shared" ref="V456:V519" si="190">IF(E456&lt;1,1,0)</f>
        <v>1</v>
      </c>
      <c r="W456" t="str">
        <f t="shared" ref="W456:W519" si="191">IF(V456=1,"",E456)</f>
        <v/>
      </c>
      <c r="X456">
        <f t="shared" ref="X456:X519" si="192">E456/3.6</f>
        <v>0</v>
      </c>
    </row>
    <row r="457" spans="2:24" x14ac:dyDescent="0.2">
      <c r="B457" s="3" t="s">
        <v>13</v>
      </c>
      <c r="C457" s="3">
        <v>449</v>
      </c>
      <c r="D457" s="3">
        <v>449</v>
      </c>
      <c r="E457" s="10">
        <v>0</v>
      </c>
      <c r="F457" s="16">
        <f t="shared" ref="F457:F520" si="193">($E458-$E456)/2/3.6</f>
        <v>0</v>
      </c>
      <c r="G457" s="16">
        <f t="shared" ref="G457:G520" si="194">($E458-$E456)/2</f>
        <v>0</v>
      </c>
      <c r="H457" s="40">
        <f t="shared" si="187"/>
        <v>0</v>
      </c>
      <c r="I457">
        <f t="shared" si="188"/>
        <v>0</v>
      </c>
      <c r="J457">
        <v>0</v>
      </c>
      <c r="K457" s="41">
        <f t="shared" si="189"/>
        <v>0</v>
      </c>
      <c r="L457" s="42">
        <f t="shared" ref="L457:L520" si="195">I457+J457+K457</f>
        <v>0</v>
      </c>
      <c r="M457" s="30">
        <f t="shared" si="185"/>
        <v>0</v>
      </c>
      <c r="N457" s="30"/>
      <c r="O457" s="43">
        <f t="shared" ref="O457:O520" si="196">(L457*H457)</f>
        <v>0</v>
      </c>
      <c r="P457" s="44">
        <f t="shared" si="186"/>
        <v>0</v>
      </c>
      <c r="Q457" s="44"/>
      <c r="R457" s="45">
        <f t="shared" si="184"/>
        <v>0</v>
      </c>
      <c r="S457" s="46">
        <f t="shared" ref="S457:S519" si="197">P457*3600</f>
        <v>0</v>
      </c>
      <c r="T457" s="15"/>
      <c r="U457" s="15"/>
      <c r="V457">
        <f t="shared" si="190"/>
        <v>1</v>
      </c>
      <c r="W457" t="str">
        <f t="shared" si="191"/>
        <v/>
      </c>
      <c r="X457">
        <f t="shared" si="192"/>
        <v>0</v>
      </c>
    </row>
    <row r="458" spans="2:24" x14ac:dyDescent="0.2">
      <c r="B458" s="3" t="s">
        <v>13</v>
      </c>
      <c r="C458" s="3">
        <v>450</v>
      </c>
      <c r="D458" s="3">
        <v>450</v>
      </c>
      <c r="E458" s="10">
        <v>0</v>
      </c>
      <c r="F458" s="16">
        <f t="shared" si="193"/>
        <v>0</v>
      </c>
      <c r="G458" s="16">
        <f t="shared" si="194"/>
        <v>0</v>
      </c>
      <c r="H458" s="40">
        <f t="shared" si="187"/>
        <v>0</v>
      </c>
      <c r="I458">
        <f t="shared" si="188"/>
        <v>0</v>
      </c>
      <c r="J458">
        <v>0</v>
      </c>
      <c r="K458" s="41">
        <f t="shared" si="189"/>
        <v>0</v>
      </c>
      <c r="L458" s="42">
        <f t="shared" si="195"/>
        <v>0</v>
      </c>
      <c r="M458" s="30">
        <f t="shared" si="185"/>
        <v>0</v>
      </c>
      <c r="N458" s="30"/>
      <c r="O458" s="43">
        <f t="shared" si="196"/>
        <v>0</v>
      </c>
      <c r="P458" s="44">
        <f t="shared" si="186"/>
        <v>0</v>
      </c>
      <c r="Q458" s="44"/>
      <c r="R458" s="45">
        <f t="shared" si="184"/>
        <v>0</v>
      </c>
      <c r="S458" s="46">
        <f t="shared" si="197"/>
        <v>0</v>
      </c>
      <c r="T458" s="15"/>
      <c r="U458" s="15"/>
      <c r="V458">
        <f t="shared" si="190"/>
        <v>1</v>
      </c>
      <c r="W458" t="str">
        <f t="shared" si="191"/>
        <v/>
      </c>
      <c r="X458">
        <f t="shared" si="192"/>
        <v>0</v>
      </c>
    </row>
    <row r="459" spans="2:24" x14ac:dyDescent="0.2">
      <c r="B459" s="3" t="s">
        <v>13</v>
      </c>
      <c r="C459" s="3">
        <v>451</v>
      </c>
      <c r="D459" s="3">
        <v>451</v>
      </c>
      <c r="E459" s="10">
        <v>0</v>
      </c>
      <c r="F459" s="16">
        <f t="shared" si="193"/>
        <v>0</v>
      </c>
      <c r="G459" s="16">
        <f t="shared" si="194"/>
        <v>0</v>
      </c>
      <c r="H459" s="40">
        <f t="shared" si="187"/>
        <v>0</v>
      </c>
      <c r="I459">
        <f t="shared" si="188"/>
        <v>0</v>
      </c>
      <c r="J459">
        <v>0</v>
      </c>
      <c r="K459" s="41">
        <f t="shared" si="189"/>
        <v>0</v>
      </c>
      <c r="L459" s="42">
        <f t="shared" si="195"/>
        <v>0</v>
      </c>
      <c r="M459" s="30">
        <f t="shared" si="185"/>
        <v>0</v>
      </c>
      <c r="N459" s="30"/>
      <c r="O459" s="43">
        <f t="shared" si="196"/>
        <v>0</v>
      </c>
      <c r="P459" s="44">
        <f t="shared" si="186"/>
        <v>0</v>
      </c>
      <c r="Q459" s="44"/>
      <c r="R459" s="45">
        <f t="shared" si="184"/>
        <v>0</v>
      </c>
      <c r="S459" s="46">
        <f t="shared" si="197"/>
        <v>0</v>
      </c>
      <c r="T459" s="15"/>
      <c r="U459" s="15"/>
      <c r="V459">
        <f t="shared" si="190"/>
        <v>1</v>
      </c>
      <c r="W459" t="str">
        <f t="shared" si="191"/>
        <v/>
      </c>
      <c r="X459">
        <f t="shared" si="192"/>
        <v>0</v>
      </c>
    </row>
    <row r="460" spans="2:24" x14ac:dyDescent="0.2">
      <c r="B460" s="3" t="s">
        <v>13</v>
      </c>
      <c r="C460" s="3">
        <v>452</v>
      </c>
      <c r="D460" s="3">
        <v>452</v>
      </c>
      <c r="E460" s="10">
        <v>0</v>
      </c>
      <c r="F460" s="16">
        <f t="shared" si="193"/>
        <v>0</v>
      </c>
      <c r="G460" s="16">
        <f t="shared" si="194"/>
        <v>0</v>
      </c>
      <c r="H460" s="40">
        <f t="shared" si="187"/>
        <v>0</v>
      </c>
      <c r="I460">
        <f t="shared" si="188"/>
        <v>0</v>
      </c>
      <c r="J460">
        <v>0</v>
      </c>
      <c r="K460" s="41">
        <f t="shared" si="189"/>
        <v>0</v>
      </c>
      <c r="L460" s="42">
        <f t="shared" si="195"/>
        <v>0</v>
      </c>
      <c r="M460" s="30">
        <f t="shared" si="185"/>
        <v>0</v>
      </c>
      <c r="N460" s="30"/>
      <c r="O460" s="43">
        <f t="shared" si="196"/>
        <v>0</v>
      </c>
      <c r="P460" s="44">
        <f t="shared" si="186"/>
        <v>0</v>
      </c>
      <c r="Q460" s="44"/>
      <c r="R460" s="45">
        <f t="shared" si="184"/>
        <v>0</v>
      </c>
      <c r="S460" s="46">
        <f t="shared" si="197"/>
        <v>0</v>
      </c>
      <c r="T460" s="15"/>
      <c r="U460" s="15"/>
      <c r="V460">
        <f t="shared" si="190"/>
        <v>1</v>
      </c>
      <c r="W460" t="str">
        <f t="shared" si="191"/>
        <v/>
      </c>
      <c r="X460">
        <f t="shared" si="192"/>
        <v>0</v>
      </c>
    </row>
    <row r="461" spans="2:24" x14ac:dyDescent="0.2">
      <c r="B461" s="3" t="s">
        <v>13</v>
      </c>
      <c r="C461" s="3">
        <v>453</v>
      </c>
      <c r="D461" s="3">
        <v>453</v>
      </c>
      <c r="E461" s="10">
        <v>0</v>
      </c>
      <c r="F461" s="16">
        <f t="shared" si="193"/>
        <v>0</v>
      </c>
      <c r="G461" s="16">
        <f t="shared" si="194"/>
        <v>0</v>
      </c>
      <c r="H461" s="40">
        <f t="shared" si="187"/>
        <v>0</v>
      </c>
      <c r="I461">
        <f t="shared" si="188"/>
        <v>0</v>
      </c>
      <c r="J461">
        <v>0</v>
      </c>
      <c r="K461" s="41">
        <f t="shared" si="189"/>
        <v>0</v>
      </c>
      <c r="L461" s="42">
        <f t="shared" si="195"/>
        <v>0</v>
      </c>
      <c r="M461" s="30">
        <f t="shared" si="185"/>
        <v>0</v>
      </c>
      <c r="N461" s="30"/>
      <c r="O461" s="43">
        <f t="shared" si="196"/>
        <v>0</v>
      </c>
      <c r="P461" s="44">
        <f t="shared" si="186"/>
        <v>0</v>
      </c>
      <c r="Q461" s="44"/>
      <c r="R461" s="45">
        <f t="shared" si="184"/>
        <v>0</v>
      </c>
      <c r="S461" s="46">
        <f t="shared" si="197"/>
        <v>0</v>
      </c>
      <c r="T461" s="15"/>
      <c r="U461" s="15"/>
      <c r="V461">
        <f t="shared" si="190"/>
        <v>1</v>
      </c>
      <c r="W461" t="str">
        <f t="shared" si="191"/>
        <v/>
      </c>
      <c r="X461">
        <f t="shared" si="192"/>
        <v>0</v>
      </c>
    </row>
    <row r="462" spans="2:24" x14ac:dyDescent="0.2">
      <c r="B462" s="3" t="s">
        <v>13</v>
      </c>
      <c r="C462" s="3">
        <v>454</v>
      </c>
      <c r="D462" s="3">
        <v>454</v>
      </c>
      <c r="E462" s="10">
        <v>0</v>
      </c>
      <c r="F462" s="16">
        <f t="shared" si="193"/>
        <v>0</v>
      </c>
      <c r="G462" s="16">
        <f t="shared" si="194"/>
        <v>0</v>
      </c>
      <c r="H462" s="40">
        <f t="shared" si="187"/>
        <v>0</v>
      </c>
      <c r="I462">
        <f t="shared" si="188"/>
        <v>0</v>
      </c>
      <c r="J462">
        <v>0</v>
      </c>
      <c r="K462" s="41">
        <f t="shared" si="189"/>
        <v>0</v>
      </c>
      <c r="L462" s="42">
        <f t="shared" si="195"/>
        <v>0</v>
      </c>
      <c r="M462" s="30">
        <f t="shared" si="185"/>
        <v>0</v>
      </c>
      <c r="N462" s="30"/>
      <c r="O462" s="43">
        <f t="shared" si="196"/>
        <v>0</v>
      </c>
      <c r="P462" s="44">
        <f t="shared" si="186"/>
        <v>0</v>
      </c>
      <c r="Q462" s="44"/>
      <c r="R462" s="45">
        <f t="shared" si="184"/>
        <v>0</v>
      </c>
      <c r="S462" s="46">
        <f t="shared" si="197"/>
        <v>0</v>
      </c>
      <c r="T462" s="15"/>
      <c r="U462" s="15"/>
      <c r="V462">
        <f t="shared" si="190"/>
        <v>1</v>
      </c>
      <c r="W462" t="str">
        <f t="shared" si="191"/>
        <v/>
      </c>
      <c r="X462">
        <f t="shared" si="192"/>
        <v>0</v>
      </c>
    </row>
    <row r="463" spans="2:24" x14ac:dyDescent="0.2">
      <c r="B463" s="3" t="s">
        <v>13</v>
      </c>
      <c r="C463" s="3">
        <v>455</v>
      </c>
      <c r="D463" s="3">
        <v>455</v>
      </c>
      <c r="E463" s="10">
        <v>0</v>
      </c>
      <c r="F463" s="16">
        <f t="shared" si="193"/>
        <v>0</v>
      </c>
      <c r="G463" s="16">
        <f t="shared" si="194"/>
        <v>0</v>
      </c>
      <c r="H463" s="40">
        <f t="shared" si="187"/>
        <v>0</v>
      </c>
      <c r="I463">
        <f t="shared" si="188"/>
        <v>0</v>
      </c>
      <c r="J463">
        <v>0</v>
      </c>
      <c r="K463" s="41">
        <f t="shared" si="189"/>
        <v>0</v>
      </c>
      <c r="L463" s="42">
        <f t="shared" si="195"/>
        <v>0</v>
      </c>
      <c r="M463" s="30">
        <f t="shared" si="185"/>
        <v>0</v>
      </c>
      <c r="N463" s="30"/>
      <c r="O463" s="43">
        <f t="shared" si="196"/>
        <v>0</v>
      </c>
      <c r="P463" s="44">
        <f t="shared" si="186"/>
        <v>0</v>
      </c>
      <c r="Q463" s="44"/>
      <c r="R463" s="45">
        <f t="shared" si="184"/>
        <v>0</v>
      </c>
      <c r="S463" s="46">
        <f t="shared" si="197"/>
        <v>0</v>
      </c>
      <c r="T463" s="15"/>
      <c r="U463" s="15"/>
      <c r="V463">
        <f t="shared" si="190"/>
        <v>1</v>
      </c>
      <c r="W463" t="str">
        <f t="shared" si="191"/>
        <v/>
      </c>
      <c r="X463">
        <f t="shared" si="192"/>
        <v>0</v>
      </c>
    </row>
    <row r="464" spans="2:24" x14ac:dyDescent="0.2">
      <c r="B464" s="3" t="s">
        <v>13</v>
      </c>
      <c r="C464" s="3">
        <v>456</v>
      </c>
      <c r="D464" s="3">
        <v>456</v>
      </c>
      <c r="E464" s="10">
        <v>0</v>
      </c>
      <c r="F464" s="16">
        <f t="shared" si="193"/>
        <v>0</v>
      </c>
      <c r="G464" s="16">
        <f t="shared" si="194"/>
        <v>0</v>
      </c>
      <c r="H464" s="40">
        <f t="shared" si="187"/>
        <v>0</v>
      </c>
      <c r="I464">
        <f t="shared" si="188"/>
        <v>0</v>
      </c>
      <c r="J464">
        <v>0</v>
      </c>
      <c r="K464" s="41">
        <f t="shared" si="189"/>
        <v>0</v>
      </c>
      <c r="L464" s="42">
        <f t="shared" si="195"/>
        <v>0</v>
      </c>
      <c r="M464" s="30">
        <f t="shared" si="185"/>
        <v>0</v>
      </c>
      <c r="N464" s="30"/>
      <c r="O464" s="43">
        <f t="shared" si="196"/>
        <v>0</v>
      </c>
      <c r="P464" s="44">
        <f t="shared" si="186"/>
        <v>0</v>
      </c>
      <c r="Q464" s="44"/>
      <c r="R464" s="45">
        <f t="shared" si="184"/>
        <v>0</v>
      </c>
      <c r="S464" s="46">
        <f t="shared" si="197"/>
        <v>0</v>
      </c>
      <c r="T464" s="15"/>
      <c r="U464" s="15"/>
      <c r="V464">
        <f t="shared" si="190"/>
        <v>1</v>
      </c>
      <c r="W464" t="str">
        <f t="shared" si="191"/>
        <v/>
      </c>
      <c r="X464">
        <f t="shared" si="192"/>
        <v>0</v>
      </c>
    </row>
    <row r="465" spans="2:24" x14ac:dyDescent="0.2">
      <c r="B465" s="3" t="s">
        <v>13</v>
      </c>
      <c r="C465" s="3">
        <v>457</v>
      </c>
      <c r="D465" s="3">
        <v>457</v>
      </c>
      <c r="E465" s="10">
        <v>0</v>
      </c>
      <c r="F465" s="16">
        <f t="shared" si="193"/>
        <v>0</v>
      </c>
      <c r="G465" s="16">
        <f t="shared" si="194"/>
        <v>0</v>
      </c>
      <c r="H465" s="40">
        <f t="shared" si="187"/>
        <v>0</v>
      </c>
      <c r="I465">
        <f t="shared" si="188"/>
        <v>0</v>
      </c>
      <c r="J465">
        <v>0</v>
      </c>
      <c r="K465" s="41">
        <f t="shared" si="189"/>
        <v>0</v>
      </c>
      <c r="L465" s="42">
        <f t="shared" si="195"/>
        <v>0</v>
      </c>
      <c r="M465" s="30">
        <f t="shared" si="185"/>
        <v>0</v>
      </c>
      <c r="N465" s="30"/>
      <c r="O465" s="43">
        <f t="shared" si="196"/>
        <v>0</v>
      </c>
      <c r="P465" s="44">
        <f t="shared" si="186"/>
        <v>0</v>
      </c>
      <c r="Q465" s="44"/>
      <c r="R465" s="45">
        <f t="shared" si="184"/>
        <v>0</v>
      </c>
      <c r="S465" s="46">
        <f t="shared" si="197"/>
        <v>0</v>
      </c>
      <c r="T465" s="15"/>
      <c r="U465" s="15"/>
      <c r="V465">
        <f t="shared" si="190"/>
        <v>1</v>
      </c>
      <c r="W465" t="str">
        <f t="shared" si="191"/>
        <v/>
      </c>
      <c r="X465">
        <f t="shared" si="192"/>
        <v>0</v>
      </c>
    </row>
    <row r="466" spans="2:24" x14ac:dyDescent="0.2">
      <c r="B466" s="3" t="s">
        <v>13</v>
      </c>
      <c r="C466" s="3">
        <v>458</v>
      </c>
      <c r="D466" s="3">
        <v>458</v>
      </c>
      <c r="E466" s="10">
        <v>0</v>
      </c>
      <c r="F466" s="16">
        <f t="shared" si="193"/>
        <v>0</v>
      </c>
      <c r="G466" s="16">
        <f t="shared" si="194"/>
        <v>0</v>
      </c>
      <c r="H466" s="40">
        <f t="shared" si="187"/>
        <v>0</v>
      </c>
      <c r="I466">
        <f t="shared" si="188"/>
        <v>0</v>
      </c>
      <c r="J466">
        <v>0</v>
      </c>
      <c r="K466" s="41">
        <f t="shared" si="189"/>
        <v>0</v>
      </c>
      <c r="L466" s="42">
        <f t="shared" si="195"/>
        <v>0</v>
      </c>
      <c r="M466" s="30">
        <f t="shared" si="185"/>
        <v>0</v>
      </c>
      <c r="N466" s="30"/>
      <c r="O466" s="43">
        <f t="shared" si="196"/>
        <v>0</v>
      </c>
      <c r="P466" s="44">
        <f t="shared" si="186"/>
        <v>0</v>
      </c>
      <c r="Q466" s="44"/>
      <c r="R466" s="45">
        <f t="shared" si="184"/>
        <v>0</v>
      </c>
      <c r="S466" s="46">
        <f t="shared" si="197"/>
        <v>0</v>
      </c>
      <c r="T466" s="15"/>
      <c r="U466" s="15"/>
      <c r="V466">
        <f t="shared" si="190"/>
        <v>1</v>
      </c>
      <c r="W466" t="str">
        <f t="shared" si="191"/>
        <v/>
      </c>
      <c r="X466">
        <f t="shared" si="192"/>
        <v>0</v>
      </c>
    </row>
    <row r="467" spans="2:24" x14ac:dyDescent="0.2">
      <c r="B467" s="3" t="s">
        <v>13</v>
      </c>
      <c r="C467" s="3">
        <v>459</v>
      </c>
      <c r="D467" s="3">
        <v>459</v>
      </c>
      <c r="E467" s="10">
        <v>0</v>
      </c>
      <c r="F467" s="16">
        <f t="shared" si="193"/>
        <v>0</v>
      </c>
      <c r="G467" s="16">
        <f t="shared" si="194"/>
        <v>0</v>
      </c>
      <c r="H467" s="40">
        <f t="shared" si="187"/>
        <v>0</v>
      </c>
      <c r="I467">
        <f t="shared" si="188"/>
        <v>0</v>
      </c>
      <c r="J467">
        <v>0</v>
      </c>
      <c r="K467" s="41">
        <f t="shared" si="189"/>
        <v>0</v>
      </c>
      <c r="L467" s="42">
        <f t="shared" si="195"/>
        <v>0</v>
      </c>
      <c r="M467" s="30">
        <f t="shared" si="185"/>
        <v>0</v>
      </c>
      <c r="N467" s="30"/>
      <c r="O467" s="43">
        <f t="shared" si="196"/>
        <v>0</v>
      </c>
      <c r="P467" s="44">
        <f t="shared" si="186"/>
        <v>0</v>
      </c>
      <c r="Q467" s="44"/>
      <c r="R467" s="45">
        <f t="shared" si="184"/>
        <v>0</v>
      </c>
      <c r="S467" s="46">
        <f t="shared" si="197"/>
        <v>0</v>
      </c>
      <c r="T467" s="15"/>
      <c r="U467" s="15"/>
      <c r="V467">
        <f t="shared" si="190"/>
        <v>1</v>
      </c>
      <c r="W467" t="str">
        <f t="shared" si="191"/>
        <v/>
      </c>
      <c r="X467">
        <f t="shared" si="192"/>
        <v>0</v>
      </c>
    </row>
    <row r="468" spans="2:24" x14ac:dyDescent="0.2">
      <c r="B468" s="3" t="s">
        <v>13</v>
      </c>
      <c r="C468" s="3">
        <v>460</v>
      </c>
      <c r="D468" s="3">
        <v>460</v>
      </c>
      <c r="E468" s="10">
        <v>0</v>
      </c>
      <c r="F468" s="16">
        <f t="shared" si="193"/>
        <v>0</v>
      </c>
      <c r="G468" s="16">
        <f t="shared" si="194"/>
        <v>0</v>
      </c>
      <c r="H468" s="40">
        <f t="shared" si="187"/>
        <v>0</v>
      </c>
      <c r="I468">
        <f t="shared" si="188"/>
        <v>0</v>
      </c>
      <c r="J468">
        <v>0</v>
      </c>
      <c r="K468" s="41">
        <f t="shared" si="189"/>
        <v>0</v>
      </c>
      <c r="L468" s="42">
        <f t="shared" si="195"/>
        <v>0</v>
      </c>
      <c r="M468" s="30">
        <f t="shared" si="185"/>
        <v>0</v>
      </c>
      <c r="N468" s="30"/>
      <c r="O468" s="43">
        <f t="shared" si="196"/>
        <v>0</v>
      </c>
      <c r="P468" s="44">
        <f t="shared" si="186"/>
        <v>0</v>
      </c>
      <c r="Q468" s="44"/>
      <c r="R468" s="45">
        <f t="shared" si="184"/>
        <v>0</v>
      </c>
      <c r="S468" s="46">
        <f t="shared" si="197"/>
        <v>0</v>
      </c>
      <c r="T468" s="15"/>
      <c r="U468" s="15"/>
      <c r="V468">
        <f t="shared" si="190"/>
        <v>1</v>
      </c>
      <c r="W468" t="str">
        <f t="shared" si="191"/>
        <v/>
      </c>
      <c r="X468">
        <f t="shared" si="192"/>
        <v>0</v>
      </c>
    </row>
    <row r="469" spans="2:24" x14ac:dyDescent="0.2">
      <c r="B469" s="3" t="s">
        <v>13</v>
      </c>
      <c r="C469" s="3">
        <v>461</v>
      </c>
      <c r="D469" s="3">
        <v>461</v>
      </c>
      <c r="E469" s="10">
        <v>0</v>
      </c>
      <c r="F469" s="16">
        <f t="shared" si="193"/>
        <v>0</v>
      </c>
      <c r="G469" s="16">
        <f t="shared" si="194"/>
        <v>0</v>
      </c>
      <c r="H469" s="40">
        <f t="shared" si="187"/>
        <v>0</v>
      </c>
      <c r="I469">
        <f t="shared" si="188"/>
        <v>0</v>
      </c>
      <c r="J469">
        <v>0</v>
      </c>
      <c r="K469" s="41">
        <f t="shared" si="189"/>
        <v>0</v>
      </c>
      <c r="L469" s="42">
        <f t="shared" si="195"/>
        <v>0</v>
      </c>
      <c r="M469" s="30">
        <f t="shared" si="185"/>
        <v>0</v>
      </c>
      <c r="N469" s="30"/>
      <c r="O469" s="43">
        <f t="shared" si="196"/>
        <v>0</v>
      </c>
      <c r="P469" s="44">
        <f t="shared" si="186"/>
        <v>0</v>
      </c>
      <c r="Q469" s="44"/>
      <c r="R469" s="45">
        <f t="shared" si="184"/>
        <v>0</v>
      </c>
      <c r="S469" s="46">
        <f t="shared" si="197"/>
        <v>0</v>
      </c>
      <c r="T469" s="15"/>
      <c r="U469" s="15"/>
      <c r="V469">
        <f t="shared" si="190"/>
        <v>1</v>
      </c>
      <c r="W469" t="str">
        <f t="shared" si="191"/>
        <v/>
      </c>
      <c r="X469">
        <f t="shared" si="192"/>
        <v>0</v>
      </c>
    </row>
    <row r="470" spans="2:24" x14ac:dyDescent="0.2">
      <c r="B470" s="3" t="s">
        <v>13</v>
      </c>
      <c r="C470" s="3">
        <v>462</v>
      </c>
      <c r="D470" s="3">
        <v>462</v>
      </c>
      <c r="E470" s="10">
        <v>0</v>
      </c>
      <c r="F470" s="16">
        <f t="shared" si="193"/>
        <v>0</v>
      </c>
      <c r="G470" s="16">
        <f t="shared" si="194"/>
        <v>0</v>
      </c>
      <c r="H470" s="40">
        <f t="shared" si="187"/>
        <v>0</v>
      </c>
      <c r="I470">
        <f t="shared" si="188"/>
        <v>0</v>
      </c>
      <c r="J470">
        <v>0</v>
      </c>
      <c r="K470" s="41">
        <f t="shared" si="189"/>
        <v>0</v>
      </c>
      <c r="L470" s="42">
        <f t="shared" si="195"/>
        <v>0</v>
      </c>
      <c r="M470" s="30">
        <f t="shared" si="185"/>
        <v>0</v>
      </c>
      <c r="N470" s="30"/>
      <c r="O470" s="43">
        <f t="shared" si="196"/>
        <v>0</v>
      </c>
      <c r="P470" s="44">
        <f t="shared" si="186"/>
        <v>0</v>
      </c>
      <c r="Q470" s="44"/>
      <c r="R470" s="45">
        <f t="shared" si="184"/>
        <v>0</v>
      </c>
      <c r="S470" s="46">
        <f t="shared" si="197"/>
        <v>0</v>
      </c>
      <c r="T470" s="15"/>
      <c r="U470" s="15"/>
      <c r="V470">
        <f t="shared" si="190"/>
        <v>1</v>
      </c>
      <c r="W470" t="str">
        <f t="shared" si="191"/>
        <v/>
      </c>
      <c r="X470">
        <f t="shared" si="192"/>
        <v>0</v>
      </c>
    </row>
    <row r="471" spans="2:24" x14ac:dyDescent="0.2">
      <c r="B471" s="3" t="s">
        <v>13</v>
      </c>
      <c r="C471" s="3">
        <v>463</v>
      </c>
      <c r="D471" s="3">
        <v>463</v>
      </c>
      <c r="E471" s="10">
        <v>0</v>
      </c>
      <c r="F471" s="16">
        <f t="shared" si="193"/>
        <v>0</v>
      </c>
      <c r="G471" s="16">
        <f t="shared" si="194"/>
        <v>0</v>
      </c>
      <c r="H471" s="40">
        <f t="shared" si="187"/>
        <v>0</v>
      </c>
      <c r="I471">
        <f t="shared" si="188"/>
        <v>0</v>
      </c>
      <c r="J471">
        <v>0</v>
      </c>
      <c r="K471" s="41">
        <f t="shared" si="189"/>
        <v>0</v>
      </c>
      <c r="L471" s="42">
        <f t="shared" si="195"/>
        <v>0</v>
      </c>
      <c r="M471" s="30">
        <f t="shared" si="185"/>
        <v>0</v>
      </c>
      <c r="N471" s="30"/>
      <c r="O471" s="43">
        <f t="shared" si="196"/>
        <v>0</v>
      </c>
      <c r="P471" s="44">
        <f t="shared" si="186"/>
        <v>0</v>
      </c>
      <c r="Q471" s="44"/>
      <c r="R471" s="45">
        <f t="shared" si="184"/>
        <v>0</v>
      </c>
      <c r="S471" s="46">
        <f t="shared" si="197"/>
        <v>0</v>
      </c>
      <c r="T471" s="15"/>
      <c r="U471" s="15"/>
      <c r="V471">
        <f t="shared" si="190"/>
        <v>1</v>
      </c>
      <c r="W471" t="str">
        <f t="shared" si="191"/>
        <v/>
      </c>
      <c r="X471">
        <f t="shared" si="192"/>
        <v>0</v>
      </c>
    </row>
    <row r="472" spans="2:24" x14ac:dyDescent="0.2">
      <c r="B472" s="3" t="s">
        <v>13</v>
      </c>
      <c r="C472" s="3">
        <v>464</v>
      </c>
      <c r="D472" s="3">
        <v>464</v>
      </c>
      <c r="E472" s="10">
        <v>0</v>
      </c>
      <c r="F472" s="16">
        <f t="shared" si="193"/>
        <v>0</v>
      </c>
      <c r="G472" s="16">
        <f t="shared" si="194"/>
        <v>0</v>
      </c>
      <c r="H472" s="40">
        <f t="shared" si="187"/>
        <v>0</v>
      </c>
      <c r="I472">
        <f t="shared" si="188"/>
        <v>0</v>
      </c>
      <c r="J472">
        <v>0</v>
      </c>
      <c r="K472" s="41">
        <f t="shared" si="189"/>
        <v>0</v>
      </c>
      <c r="L472" s="42">
        <f t="shared" si="195"/>
        <v>0</v>
      </c>
      <c r="M472" s="30">
        <f t="shared" si="185"/>
        <v>0</v>
      </c>
      <c r="N472" s="30"/>
      <c r="O472" s="43">
        <f t="shared" si="196"/>
        <v>0</v>
      </c>
      <c r="P472" s="44">
        <f t="shared" si="186"/>
        <v>0</v>
      </c>
      <c r="Q472" s="44"/>
      <c r="R472" s="45">
        <f t="shared" si="184"/>
        <v>0</v>
      </c>
      <c r="S472" s="46">
        <f t="shared" si="197"/>
        <v>0</v>
      </c>
      <c r="T472" s="15"/>
      <c r="U472" s="15"/>
      <c r="V472">
        <f t="shared" si="190"/>
        <v>1</v>
      </c>
      <c r="W472" t="str">
        <f t="shared" si="191"/>
        <v/>
      </c>
      <c r="X472">
        <f t="shared" si="192"/>
        <v>0</v>
      </c>
    </row>
    <row r="473" spans="2:24" x14ac:dyDescent="0.2">
      <c r="B473" s="3" t="s">
        <v>13</v>
      </c>
      <c r="C473" s="3">
        <v>465</v>
      </c>
      <c r="D473" s="3">
        <v>465</v>
      </c>
      <c r="E473" s="10">
        <v>0</v>
      </c>
      <c r="F473" s="16">
        <f t="shared" si="193"/>
        <v>0</v>
      </c>
      <c r="G473" s="16">
        <f t="shared" si="194"/>
        <v>0</v>
      </c>
      <c r="H473" s="40">
        <f t="shared" si="187"/>
        <v>0</v>
      </c>
      <c r="I473">
        <f t="shared" si="188"/>
        <v>0</v>
      </c>
      <c r="J473">
        <v>0</v>
      </c>
      <c r="K473" s="41">
        <f t="shared" si="189"/>
        <v>0</v>
      </c>
      <c r="L473" s="42">
        <f t="shared" si="195"/>
        <v>0</v>
      </c>
      <c r="M473" s="30">
        <f t="shared" si="185"/>
        <v>0</v>
      </c>
      <c r="N473" s="30"/>
      <c r="O473" s="43">
        <f t="shared" si="196"/>
        <v>0</v>
      </c>
      <c r="P473" s="44">
        <f t="shared" si="186"/>
        <v>0</v>
      </c>
      <c r="Q473" s="44"/>
      <c r="R473" s="45">
        <f t="shared" si="184"/>
        <v>0</v>
      </c>
      <c r="S473" s="46">
        <f t="shared" si="197"/>
        <v>0</v>
      </c>
      <c r="T473" s="15"/>
      <c r="U473" s="15"/>
      <c r="V473">
        <f t="shared" si="190"/>
        <v>1</v>
      </c>
      <c r="W473" t="str">
        <f t="shared" si="191"/>
        <v/>
      </c>
      <c r="X473">
        <f t="shared" si="192"/>
        <v>0</v>
      </c>
    </row>
    <row r="474" spans="2:24" x14ac:dyDescent="0.2">
      <c r="B474" s="3" t="s">
        <v>13</v>
      </c>
      <c r="C474" s="3">
        <v>466</v>
      </c>
      <c r="D474" s="3">
        <v>466</v>
      </c>
      <c r="E474" s="10">
        <v>0</v>
      </c>
      <c r="F474" s="16">
        <f t="shared" si="193"/>
        <v>0</v>
      </c>
      <c r="G474" s="16">
        <f t="shared" si="194"/>
        <v>0</v>
      </c>
      <c r="H474" s="40">
        <f t="shared" si="187"/>
        <v>0</v>
      </c>
      <c r="I474">
        <f t="shared" si="188"/>
        <v>0</v>
      </c>
      <c r="J474">
        <v>0</v>
      </c>
      <c r="K474" s="41">
        <f t="shared" si="189"/>
        <v>0</v>
      </c>
      <c r="L474" s="42">
        <f t="shared" si="195"/>
        <v>0</v>
      </c>
      <c r="M474" s="30">
        <f t="shared" si="185"/>
        <v>0</v>
      </c>
      <c r="N474" s="30"/>
      <c r="O474" s="43">
        <f t="shared" si="196"/>
        <v>0</v>
      </c>
      <c r="P474" s="44">
        <f t="shared" si="186"/>
        <v>0</v>
      </c>
      <c r="Q474" s="44"/>
      <c r="R474" s="45">
        <f t="shared" si="184"/>
        <v>0</v>
      </c>
      <c r="S474" s="46">
        <f t="shared" si="197"/>
        <v>0</v>
      </c>
      <c r="T474" s="15"/>
      <c r="U474" s="15"/>
      <c r="V474">
        <f t="shared" si="190"/>
        <v>1</v>
      </c>
      <c r="W474" t="str">
        <f t="shared" si="191"/>
        <v/>
      </c>
      <c r="X474">
        <f t="shared" si="192"/>
        <v>0</v>
      </c>
    </row>
    <row r="475" spans="2:24" x14ac:dyDescent="0.2">
      <c r="B475" s="3" t="s">
        <v>13</v>
      </c>
      <c r="C475" s="3">
        <v>467</v>
      </c>
      <c r="D475" s="3">
        <v>467</v>
      </c>
      <c r="E475" s="10">
        <v>0</v>
      </c>
      <c r="F475" s="16">
        <f t="shared" si="193"/>
        <v>0</v>
      </c>
      <c r="G475" s="16">
        <f t="shared" si="194"/>
        <v>0</v>
      </c>
      <c r="H475" s="40">
        <f t="shared" si="187"/>
        <v>0</v>
      </c>
      <c r="I475">
        <f t="shared" si="188"/>
        <v>0</v>
      </c>
      <c r="J475">
        <v>0</v>
      </c>
      <c r="K475" s="41">
        <f t="shared" si="189"/>
        <v>0</v>
      </c>
      <c r="L475" s="42">
        <f t="shared" si="195"/>
        <v>0</v>
      </c>
      <c r="M475" s="30">
        <f t="shared" si="185"/>
        <v>0</v>
      </c>
      <c r="N475" s="30"/>
      <c r="O475" s="43">
        <f t="shared" si="196"/>
        <v>0</v>
      </c>
      <c r="P475" s="44">
        <f t="shared" si="186"/>
        <v>0</v>
      </c>
      <c r="Q475" s="44"/>
      <c r="R475" s="45">
        <f t="shared" ref="R475:R506" si="198">P475*C475</f>
        <v>0</v>
      </c>
      <c r="S475" s="46">
        <f t="shared" si="197"/>
        <v>0</v>
      </c>
      <c r="T475" s="15"/>
      <c r="U475" s="15"/>
      <c r="V475">
        <f t="shared" si="190"/>
        <v>1</v>
      </c>
      <c r="W475" t="str">
        <f t="shared" si="191"/>
        <v/>
      </c>
      <c r="X475">
        <f t="shared" si="192"/>
        <v>0</v>
      </c>
    </row>
    <row r="476" spans="2:24" x14ac:dyDescent="0.2">
      <c r="B476" s="3" t="s">
        <v>13</v>
      </c>
      <c r="C476" s="3">
        <v>468</v>
      </c>
      <c r="D476" s="3">
        <v>468</v>
      </c>
      <c r="E476" s="10">
        <v>0</v>
      </c>
      <c r="F476" s="16">
        <f t="shared" si="193"/>
        <v>0</v>
      </c>
      <c r="G476" s="16">
        <f t="shared" si="194"/>
        <v>0</v>
      </c>
      <c r="H476" s="40">
        <f t="shared" si="187"/>
        <v>0</v>
      </c>
      <c r="I476">
        <f t="shared" si="188"/>
        <v>0</v>
      </c>
      <c r="J476">
        <v>0</v>
      </c>
      <c r="K476" s="41">
        <f t="shared" si="189"/>
        <v>0</v>
      </c>
      <c r="L476" s="42">
        <f t="shared" si="195"/>
        <v>0</v>
      </c>
      <c r="M476" s="30">
        <f t="shared" si="185"/>
        <v>0</v>
      </c>
      <c r="N476" s="30"/>
      <c r="O476" s="43">
        <f t="shared" si="196"/>
        <v>0</v>
      </c>
      <c r="P476" s="44">
        <f t="shared" si="186"/>
        <v>0</v>
      </c>
      <c r="Q476" s="44"/>
      <c r="R476" s="45">
        <f t="shared" si="198"/>
        <v>0</v>
      </c>
      <c r="S476" s="46">
        <f t="shared" si="197"/>
        <v>0</v>
      </c>
      <c r="T476" s="15"/>
      <c r="U476" s="15"/>
      <c r="V476">
        <f t="shared" si="190"/>
        <v>1</v>
      </c>
      <c r="W476" t="str">
        <f t="shared" si="191"/>
        <v/>
      </c>
      <c r="X476">
        <f t="shared" si="192"/>
        <v>0</v>
      </c>
    </row>
    <row r="477" spans="2:24" x14ac:dyDescent="0.2">
      <c r="B477" s="3" t="s">
        <v>13</v>
      </c>
      <c r="C477" s="3">
        <v>469</v>
      </c>
      <c r="D477" s="3">
        <v>469</v>
      </c>
      <c r="E477" s="10">
        <v>0</v>
      </c>
      <c r="F477" s="16">
        <f t="shared" si="193"/>
        <v>0</v>
      </c>
      <c r="G477" s="16">
        <f t="shared" si="194"/>
        <v>0</v>
      </c>
      <c r="H477" s="40">
        <f t="shared" si="187"/>
        <v>0</v>
      </c>
      <c r="I477">
        <f t="shared" si="188"/>
        <v>0</v>
      </c>
      <c r="J477">
        <v>0</v>
      </c>
      <c r="K477" s="41">
        <f t="shared" si="189"/>
        <v>0</v>
      </c>
      <c r="L477" s="42">
        <f t="shared" si="195"/>
        <v>0</v>
      </c>
      <c r="M477" s="30">
        <f t="shared" si="185"/>
        <v>0</v>
      </c>
      <c r="N477" s="30"/>
      <c r="O477" s="43">
        <f t="shared" si="196"/>
        <v>0</v>
      </c>
      <c r="P477" s="44">
        <f t="shared" si="186"/>
        <v>0</v>
      </c>
      <c r="Q477" s="44"/>
      <c r="R477" s="45">
        <f t="shared" si="198"/>
        <v>0</v>
      </c>
      <c r="S477" s="46">
        <f t="shared" si="197"/>
        <v>0</v>
      </c>
      <c r="T477" s="15"/>
      <c r="U477" s="15"/>
      <c r="V477">
        <f t="shared" si="190"/>
        <v>1</v>
      </c>
      <c r="W477" t="str">
        <f t="shared" si="191"/>
        <v/>
      </c>
      <c r="X477">
        <f t="shared" si="192"/>
        <v>0</v>
      </c>
    </row>
    <row r="478" spans="2:24" x14ac:dyDescent="0.2">
      <c r="B478" s="3" t="s">
        <v>13</v>
      </c>
      <c r="C478" s="3">
        <v>470</v>
      </c>
      <c r="D478" s="3">
        <v>470</v>
      </c>
      <c r="E478" s="10">
        <v>0</v>
      </c>
      <c r="F478" s="16">
        <f t="shared" si="193"/>
        <v>0</v>
      </c>
      <c r="G478" s="16">
        <f t="shared" si="194"/>
        <v>0</v>
      </c>
      <c r="H478" s="40">
        <f t="shared" si="187"/>
        <v>0</v>
      </c>
      <c r="I478">
        <f t="shared" si="188"/>
        <v>0</v>
      </c>
      <c r="J478">
        <v>0</v>
      </c>
      <c r="K478" s="41">
        <f t="shared" si="189"/>
        <v>0</v>
      </c>
      <c r="L478" s="42">
        <f t="shared" si="195"/>
        <v>0</v>
      </c>
      <c r="M478" s="30">
        <f t="shared" si="185"/>
        <v>0</v>
      </c>
      <c r="N478" s="30"/>
      <c r="O478" s="43">
        <f t="shared" si="196"/>
        <v>0</v>
      </c>
      <c r="P478" s="44">
        <f t="shared" si="186"/>
        <v>0</v>
      </c>
      <c r="Q478" s="44"/>
      <c r="R478" s="45">
        <f t="shared" si="198"/>
        <v>0</v>
      </c>
      <c r="S478" s="46">
        <f t="shared" si="197"/>
        <v>0</v>
      </c>
      <c r="T478" s="15"/>
      <c r="U478" s="15"/>
      <c r="V478">
        <f t="shared" si="190"/>
        <v>1</v>
      </c>
      <c r="W478" t="str">
        <f t="shared" si="191"/>
        <v/>
      </c>
      <c r="X478">
        <f t="shared" si="192"/>
        <v>0</v>
      </c>
    </row>
    <row r="479" spans="2:24" x14ac:dyDescent="0.2">
      <c r="B479" s="3" t="s">
        <v>13</v>
      </c>
      <c r="C479" s="3">
        <v>471</v>
      </c>
      <c r="D479" s="3">
        <v>471</v>
      </c>
      <c r="E479" s="10">
        <v>0</v>
      </c>
      <c r="F479" s="16">
        <f t="shared" si="193"/>
        <v>0</v>
      </c>
      <c r="G479" s="16">
        <f t="shared" si="194"/>
        <v>0</v>
      </c>
      <c r="H479" s="40">
        <f t="shared" si="187"/>
        <v>0</v>
      </c>
      <c r="I479">
        <f t="shared" si="188"/>
        <v>0</v>
      </c>
      <c r="J479">
        <v>0</v>
      </c>
      <c r="K479" s="41">
        <f t="shared" si="189"/>
        <v>0</v>
      </c>
      <c r="L479" s="42">
        <f t="shared" si="195"/>
        <v>0</v>
      </c>
      <c r="M479" s="30">
        <f t="shared" si="185"/>
        <v>0</v>
      </c>
      <c r="N479" s="30"/>
      <c r="O479" s="43">
        <f t="shared" si="196"/>
        <v>0</v>
      </c>
      <c r="P479" s="44">
        <f t="shared" si="186"/>
        <v>0</v>
      </c>
      <c r="Q479" s="44"/>
      <c r="R479" s="45">
        <f t="shared" si="198"/>
        <v>0</v>
      </c>
      <c r="S479" s="46">
        <f t="shared" si="197"/>
        <v>0</v>
      </c>
      <c r="T479" s="15"/>
      <c r="U479" s="15"/>
      <c r="V479">
        <f t="shared" si="190"/>
        <v>1</v>
      </c>
      <c r="W479" t="str">
        <f t="shared" si="191"/>
        <v/>
      </c>
      <c r="X479">
        <f t="shared" si="192"/>
        <v>0</v>
      </c>
    </row>
    <row r="480" spans="2:24" x14ac:dyDescent="0.2">
      <c r="B480" s="3" t="s">
        <v>13</v>
      </c>
      <c r="C480" s="3">
        <v>472</v>
      </c>
      <c r="D480" s="3">
        <v>472</v>
      </c>
      <c r="E480" s="10">
        <v>0</v>
      </c>
      <c r="F480" s="16">
        <f t="shared" si="193"/>
        <v>0</v>
      </c>
      <c r="G480" s="16">
        <f t="shared" si="194"/>
        <v>0</v>
      </c>
      <c r="H480" s="40">
        <f t="shared" si="187"/>
        <v>0</v>
      </c>
      <c r="I480">
        <f t="shared" si="188"/>
        <v>0</v>
      </c>
      <c r="J480">
        <v>0</v>
      </c>
      <c r="K480" s="41">
        <f t="shared" si="189"/>
        <v>0</v>
      </c>
      <c r="L480" s="42">
        <f t="shared" si="195"/>
        <v>0</v>
      </c>
      <c r="M480" s="30">
        <f t="shared" si="185"/>
        <v>0</v>
      </c>
      <c r="N480" s="30"/>
      <c r="O480" s="43">
        <f t="shared" si="196"/>
        <v>0</v>
      </c>
      <c r="P480" s="44">
        <f t="shared" si="186"/>
        <v>0</v>
      </c>
      <c r="Q480" s="44"/>
      <c r="R480" s="45">
        <f t="shared" si="198"/>
        <v>0</v>
      </c>
      <c r="S480" s="46">
        <f t="shared" si="197"/>
        <v>0</v>
      </c>
      <c r="T480" s="15"/>
      <c r="U480" s="15"/>
      <c r="V480">
        <f t="shared" si="190"/>
        <v>1</v>
      </c>
      <c r="W480" t="str">
        <f t="shared" si="191"/>
        <v/>
      </c>
      <c r="X480">
        <f t="shared" si="192"/>
        <v>0</v>
      </c>
    </row>
    <row r="481" spans="2:24" x14ac:dyDescent="0.2">
      <c r="B481" s="3" t="s">
        <v>13</v>
      </c>
      <c r="C481" s="3">
        <v>473</v>
      </c>
      <c r="D481" s="3">
        <v>473</v>
      </c>
      <c r="E481" s="10">
        <v>0</v>
      </c>
      <c r="F481" s="16">
        <f t="shared" si="193"/>
        <v>0</v>
      </c>
      <c r="G481" s="16">
        <f t="shared" si="194"/>
        <v>0</v>
      </c>
      <c r="H481" s="40">
        <f t="shared" si="187"/>
        <v>0</v>
      </c>
      <c r="I481">
        <f t="shared" si="188"/>
        <v>0</v>
      </c>
      <c r="J481">
        <v>0</v>
      </c>
      <c r="K481" s="41">
        <f t="shared" si="189"/>
        <v>0</v>
      </c>
      <c r="L481" s="42">
        <f t="shared" si="195"/>
        <v>0</v>
      </c>
      <c r="M481" s="30">
        <f t="shared" si="185"/>
        <v>0</v>
      </c>
      <c r="N481" s="30"/>
      <c r="O481" s="43">
        <f t="shared" si="196"/>
        <v>0</v>
      </c>
      <c r="P481" s="44">
        <f t="shared" si="186"/>
        <v>0</v>
      </c>
      <c r="Q481" s="44"/>
      <c r="R481" s="45">
        <f t="shared" si="198"/>
        <v>0</v>
      </c>
      <c r="S481" s="46">
        <f t="shared" si="197"/>
        <v>0</v>
      </c>
      <c r="T481" s="15"/>
      <c r="U481" s="15"/>
      <c r="V481">
        <f t="shared" si="190"/>
        <v>1</v>
      </c>
      <c r="W481" t="str">
        <f t="shared" si="191"/>
        <v/>
      </c>
      <c r="X481">
        <f t="shared" si="192"/>
        <v>0</v>
      </c>
    </row>
    <row r="482" spans="2:24" x14ac:dyDescent="0.2">
      <c r="B482" s="3" t="s">
        <v>13</v>
      </c>
      <c r="C482" s="3">
        <v>474</v>
      </c>
      <c r="D482" s="3">
        <v>474</v>
      </c>
      <c r="E482" s="10">
        <v>0</v>
      </c>
      <c r="F482" s="16">
        <f t="shared" si="193"/>
        <v>0</v>
      </c>
      <c r="G482" s="16">
        <f t="shared" si="194"/>
        <v>0</v>
      </c>
      <c r="H482" s="40">
        <f t="shared" si="187"/>
        <v>0</v>
      </c>
      <c r="I482">
        <f t="shared" si="188"/>
        <v>0</v>
      </c>
      <c r="J482">
        <v>0</v>
      </c>
      <c r="K482" s="41">
        <f t="shared" si="189"/>
        <v>0</v>
      </c>
      <c r="L482" s="42">
        <f t="shared" si="195"/>
        <v>0</v>
      </c>
      <c r="M482" s="30">
        <f t="shared" si="185"/>
        <v>0</v>
      </c>
      <c r="N482" s="30"/>
      <c r="O482" s="43">
        <f t="shared" si="196"/>
        <v>0</v>
      </c>
      <c r="P482" s="44">
        <f t="shared" si="186"/>
        <v>0</v>
      </c>
      <c r="Q482" s="44"/>
      <c r="R482" s="45">
        <f t="shared" si="198"/>
        <v>0</v>
      </c>
      <c r="S482" s="46">
        <f t="shared" si="197"/>
        <v>0</v>
      </c>
      <c r="T482" s="15"/>
      <c r="U482" s="15"/>
      <c r="V482">
        <f t="shared" si="190"/>
        <v>1</v>
      </c>
      <c r="W482" t="str">
        <f t="shared" si="191"/>
        <v/>
      </c>
      <c r="X482">
        <f t="shared" si="192"/>
        <v>0</v>
      </c>
    </row>
    <row r="483" spans="2:24" x14ac:dyDescent="0.2">
      <c r="B483" s="3" t="s">
        <v>13</v>
      </c>
      <c r="C483" s="3">
        <v>475</v>
      </c>
      <c r="D483" s="3">
        <v>475</v>
      </c>
      <c r="E483" s="10">
        <v>0</v>
      </c>
      <c r="F483" s="16">
        <f t="shared" si="193"/>
        <v>0</v>
      </c>
      <c r="G483" s="16">
        <f t="shared" si="194"/>
        <v>0</v>
      </c>
      <c r="H483" s="40">
        <f t="shared" si="187"/>
        <v>0</v>
      </c>
      <c r="I483">
        <f t="shared" si="188"/>
        <v>0</v>
      </c>
      <c r="J483">
        <v>0</v>
      </c>
      <c r="K483" s="41">
        <f t="shared" si="189"/>
        <v>0</v>
      </c>
      <c r="L483" s="42">
        <f t="shared" si="195"/>
        <v>0</v>
      </c>
      <c r="M483" s="30">
        <f t="shared" si="185"/>
        <v>0</v>
      </c>
      <c r="N483" s="30"/>
      <c r="O483" s="43">
        <f t="shared" si="196"/>
        <v>0</v>
      </c>
      <c r="P483" s="44">
        <f t="shared" si="186"/>
        <v>0</v>
      </c>
      <c r="Q483" s="44"/>
      <c r="R483" s="45">
        <f t="shared" si="198"/>
        <v>0</v>
      </c>
      <c r="S483" s="46">
        <f t="shared" si="197"/>
        <v>0</v>
      </c>
      <c r="T483" s="15"/>
      <c r="U483" s="15"/>
      <c r="V483">
        <f t="shared" si="190"/>
        <v>1</v>
      </c>
      <c r="W483" t="str">
        <f t="shared" si="191"/>
        <v/>
      </c>
      <c r="X483">
        <f t="shared" si="192"/>
        <v>0</v>
      </c>
    </row>
    <row r="484" spans="2:24" x14ac:dyDescent="0.2">
      <c r="B484" s="3" t="s">
        <v>13</v>
      </c>
      <c r="C484" s="3">
        <v>476</v>
      </c>
      <c r="D484" s="3">
        <v>476</v>
      </c>
      <c r="E484" s="10">
        <v>0</v>
      </c>
      <c r="F484" s="16">
        <f t="shared" si="193"/>
        <v>0</v>
      </c>
      <c r="G484" s="16">
        <f t="shared" si="194"/>
        <v>0</v>
      </c>
      <c r="H484" s="40">
        <f t="shared" si="187"/>
        <v>0</v>
      </c>
      <c r="I484">
        <f t="shared" si="188"/>
        <v>0</v>
      </c>
      <c r="J484">
        <v>0</v>
      </c>
      <c r="K484" s="41">
        <f t="shared" si="189"/>
        <v>0</v>
      </c>
      <c r="L484" s="42">
        <f t="shared" si="195"/>
        <v>0</v>
      </c>
      <c r="M484" s="30">
        <f t="shared" si="185"/>
        <v>0</v>
      </c>
      <c r="N484" s="30"/>
      <c r="O484" s="43">
        <f t="shared" si="196"/>
        <v>0</v>
      </c>
      <c r="P484" s="44">
        <f t="shared" si="186"/>
        <v>0</v>
      </c>
      <c r="Q484" s="44"/>
      <c r="R484" s="45">
        <f t="shared" si="198"/>
        <v>0</v>
      </c>
      <c r="S484" s="46">
        <f t="shared" si="197"/>
        <v>0</v>
      </c>
      <c r="T484" s="15"/>
      <c r="U484" s="15"/>
      <c r="V484">
        <f t="shared" si="190"/>
        <v>1</v>
      </c>
      <c r="W484" t="str">
        <f t="shared" si="191"/>
        <v/>
      </c>
      <c r="X484">
        <f t="shared" si="192"/>
        <v>0</v>
      </c>
    </row>
    <row r="485" spans="2:24" x14ac:dyDescent="0.2">
      <c r="B485" s="3" t="s">
        <v>13</v>
      </c>
      <c r="C485" s="3">
        <v>477</v>
      </c>
      <c r="D485" s="3">
        <v>477</v>
      </c>
      <c r="E485" s="10">
        <v>0</v>
      </c>
      <c r="F485" s="16">
        <f t="shared" si="193"/>
        <v>0</v>
      </c>
      <c r="G485" s="16">
        <f t="shared" si="194"/>
        <v>0</v>
      </c>
      <c r="H485" s="40">
        <f t="shared" si="187"/>
        <v>0</v>
      </c>
      <c r="I485">
        <f t="shared" si="188"/>
        <v>0</v>
      </c>
      <c r="J485">
        <v>0</v>
      </c>
      <c r="K485" s="41">
        <f t="shared" si="189"/>
        <v>0</v>
      </c>
      <c r="L485" s="42">
        <f t="shared" si="195"/>
        <v>0</v>
      </c>
      <c r="M485" s="30">
        <f t="shared" si="185"/>
        <v>0</v>
      </c>
      <c r="N485" s="30"/>
      <c r="O485" s="43">
        <f t="shared" si="196"/>
        <v>0</v>
      </c>
      <c r="P485" s="44">
        <f t="shared" si="186"/>
        <v>0</v>
      </c>
      <c r="Q485" s="44"/>
      <c r="R485" s="45">
        <f t="shared" si="198"/>
        <v>0</v>
      </c>
      <c r="S485" s="46">
        <f t="shared" si="197"/>
        <v>0</v>
      </c>
      <c r="T485" s="15"/>
      <c r="U485" s="15"/>
      <c r="V485">
        <f t="shared" si="190"/>
        <v>1</v>
      </c>
      <c r="W485" t="str">
        <f t="shared" si="191"/>
        <v/>
      </c>
      <c r="X485">
        <f t="shared" si="192"/>
        <v>0</v>
      </c>
    </row>
    <row r="486" spans="2:24" x14ac:dyDescent="0.2">
      <c r="B486" s="3" t="s">
        <v>13</v>
      </c>
      <c r="C486" s="3">
        <v>478</v>
      </c>
      <c r="D486" s="3">
        <v>478</v>
      </c>
      <c r="E486" s="10">
        <v>0</v>
      </c>
      <c r="F486" s="16">
        <f t="shared" si="193"/>
        <v>0</v>
      </c>
      <c r="G486" s="16">
        <f t="shared" si="194"/>
        <v>0</v>
      </c>
      <c r="H486" s="40">
        <f t="shared" si="187"/>
        <v>0</v>
      </c>
      <c r="I486">
        <f t="shared" si="188"/>
        <v>0</v>
      </c>
      <c r="J486">
        <v>0</v>
      </c>
      <c r="K486" s="41">
        <f t="shared" si="189"/>
        <v>0</v>
      </c>
      <c r="L486" s="42">
        <f t="shared" si="195"/>
        <v>0</v>
      </c>
      <c r="M486" s="30">
        <f t="shared" ref="M486:M518" si="199">I486+J486+K486</f>
        <v>0</v>
      </c>
      <c r="N486" s="30"/>
      <c r="O486" s="43">
        <f t="shared" si="196"/>
        <v>0</v>
      </c>
      <c r="P486" s="44">
        <f t="shared" ref="P486:P518" si="200">(M486*H486)</f>
        <v>0</v>
      </c>
      <c r="Q486" s="44"/>
      <c r="R486" s="45">
        <f t="shared" si="198"/>
        <v>0</v>
      </c>
      <c r="S486" s="46">
        <f t="shared" si="197"/>
        <v>0</v>
      </c>
      <c r="T486" s="15"/>
      <c r="U486" s="15"/>
      <c r="V486">
        <f t="shared" si="190"/>
        <v>1</v>
      </c>
      <c r="W486" t="str">
        <f t="shared" si="191"/>
        <v/>
      </c>
      <c r="X486">
        <f t="shared" si="192"/>
        <v>0</v>
      </c>
    </row>
    <row r="487" spans="2:24" x14ac:dyDescent="0.2">
      <c r="B487" s="3" t="s">
        <v>13</v>
      </c>
      <c r="C487" s="3">
        <v>479</v>
      </c>
      <c r="D487" s="3">
        <v>479</v>
      </c>
      <c r="E487" s="10">
        <v>0</v>
      </c>
      <c r="F487" s="16">
        <f t="shared" si="193"/>
        <v>0</v>
      </c>
      <c r="G487" s="16">
        <f t="shared" si="194"/>
        <v>0</v>
      </c>
      <c r="H487" s="40">
        <f t="shared" si="187"/>
        <v>0</v>
      </c>
      <c r="I487">
        <f t="shared" si="188"/>
        <v>0</v>
      </c>
      <c r="J487">
        <v>0</v>
      </c>
      <c r="K487" s="41">
        <f t="shared" si="189"/>
        <v>0</v>
      </c>
      <c r="L487" s="42">
        <f t="shared" si="195"/>
        <v>0</v>
      </c>
      <c r="M487" s="30">
        <f t="shared" si="199"/>
        <v>0</v>
      </c>
      <c r="N487" s="30"/>
      <c r="O487" s="43">
        <f t="shared" si="196"/>
        <v>0</v>
      </c>
      <c r="P487" s="44">
        <f t="shared" si="200"/>
        <v>0</v>
      </c>
      <c r="Q487" s="44"/>
      <c r="R487" s="45">
        <f t="shared" si="198"/>
        <v>0</v>
      </c>
      <c r="S487" s="46">
        <f t="shared" si="197"/>
        <v>0</v>
      </c>
      <c r="T487" s="15"/>
      <c r="U487" s="15"/>
      <c r="V487">
        <f t="shared" si="190"/>
        <v>1</v>
      </c>
      <c r="W487" t="str">
        <f t="shared" si="191"/>
        <v/>
      </c>
      <c r="X487">
        <f t="shared" si="192"/>
        <v>0</v>
      </c>
    </row>
    <row r="488" spans="2:24" x14ac:dyDescent="0.2">
      <c r="B488" s="3" t="s">
        <v>13</v>
      </c>
      <c r="C488" s="3">
        <v>480</v>
      </c>
      <c r="D488" s="3">
        <v>480</v>
      </c>
      <c r="E488" s="10">
        <v>0</v>
      </c>
      <c r="F488" s="16">
        <f t="shared" si="193"/>
        <v>0</v>
      </c>
      <c r="G488" s="16">
        <f t="shared" si="194"/>
        <v>0</v>
      </c>
      <c r="H488" s="40">
        <f t="shared" si="187"/>
        <v>0</v>
      </c>
      <c r="I488">
        <f t="shared" si="188"/>
        <v>0</v>
      </c>
      <c r="J488">
        <v>0</v>
      </c>
      <c r="K488" s="41">
        <f t="shared" si="189"/>
        <v>0</v>
      </c>
      <c r="L488" s="42">
        <f t="shared" si="195"/>
        <v>0</v>
      </c>
      <c r="M488" s="30">
        <f t="shared" si="199"/>
        <v>0</v>
      </c>
      <c r="N488" s="30"/>
      <c r="O488" s="43">
        <f t="shared" si="196"/>
        <v>0</v>
      </c>
      <c r="P488" s="44">
        <f t="shared" si="200"/>
        <v>0</v>
      </c>
      <c r="Q488" s="44"/>
      <c r="R488" s="45">
        <f t="shared" si="198"/>
        <v>0</v>
      </c>
      <c r="S488" s="46">
        <f t="shared" si="197"/>
        <v>0</v>
      </c>
      <c r="T488" s="15"/>
      <c r="U488" s="15"/>
      <c r="V488">
        <f t="shared" si="190"/>
        <v>1</v>
      </c>
      <c r="W488" t="str">
        <f t="shared" si="191"/>
        <v/>
      </c>
      <c r="X488">
        <f t="shared" si="192"/>
        <v>0</v>
      </c>
    </row>
    <row r="489" spans="2:24" x14ac:dyDescent="0.2">
      <c r="B489" s="3" t="s">
        <v>13</v>
      </c>
      <c r="C489" s="3">
        <v>481</v>
      </c>
      <c r="D489" s="3">
        <v>481</v>
      </c>
      <c r="E489" s="10">
        <v>0</v>
      </c>
      <c r="F489" s="16">
        <f t="shared" si="193"/>
        <v>0</v>
      </c>
      <c r="G489" s="16">
        <f t="shared" si="194"/>
        <v>0</v>
      </c>
      <c r="H489" s="40">
        <f t="shared" si="187"/>
        <v>0</v>
      </c>
      <c r="I489">
        <f t="shared" si="188"/>
        <v>0</v>
      </c>
      <c r="J489">
        <v>0</v>
      </c>
      <c r="K489" s="41">
        <f t="shared" si="189"/>
        <v>0</v>
      </c>
      <c r="L489" s="42">
        <f t="shared" si="195"/>
        <v>0</v>
      </c>
      <c r="M489" s="30">
        <f t="shared" si="199"/>
        <v>0</v>
      </c>
      <c r="N489" s="30"/>
      <c r="O489" s="43">
        <f t="shared" si="196"/>
        <v>0</v>
      </c>
      <c r="P489" s="44">
        <f t="shared" si="200"/>
        <v>0</v>
      </c>
      <c r="Q489" s="44"/>
      <c r="R489" s="45">
        <f t="shared" si="198"/>
        <v>0</v>
      </c>
      <c r="S489" s="46">
        <f t="shared" si="197"/>
        <v>0</v>
      </c>
      <c r="T489" s="15"/>
      <c r="U489" s="15"/>
      <c r="V489">
        <f t="shared" si="190"/>
        <v>1</v>
      </c>
      <c r="W489" t="str">
        <f t="shared" si="191"/>
        <v/>
      </c>
      <c r="X489">
        <f t="shared" si="192"/>
        <v>0</v>
      </c>
    </row>
    <row r="490" spans="2:24" x14ac:dyDescent="0.2">
      <c r="B490" s="3" t="s">
        <v>13</v>
      </c>
      <c r="C490" s="3">
        <v>482</v>
      </c>
      <c r="D490" s="3">
        <v>482</v>
      </c>
      <c r="E490" s="10">
        <v>0</v>
      </c>
      <c r="F490" s="16">
        <f t="shared" si="193"/>
        <v>0</v>
      </c>
      <c r="G490" s="16">
        <f t="shared" si="194"/>
        <v>0</v>
      </c>
      <c r="H490" s="40">
        <f t="shared" si="187"/>
        <v>0</v>
      </c>
      <c r="I490">
        <f t="shared" si="188"/>
        <v>0</v>
      </c>
      <c r="J490">
        <v>0</v>
      </c>
      <c r="K490" s="41">
        <f t="shared" si="189"/>
        <v>0</v>
      </c>
      <c r="L490" s="42">
        <f t="shared" si="195"/>
        <v>0</v>
      </c>
      <c r="M490" s="30">
        <f t="shared" si="199"/>
        <v>0</v>
      </c>
      <c r="N490" s="30"/>
      <c r="O490" s="43">
        <f t="shared" si="196"/>
        <v>0</v>
      </c>
      <c r="P490" s="44">
        <f t="shared" si="200"/>
        <v>0</v>
      </c>
      <c r="Q490" s="44"/>
      <c r="R490" s="45">
        <f t="shared" si="198"/>
        <v>0</v>
      </c>
      <c r="S490" s="46">
        <f t="shared" si="197"/>
        <v>0</v>
      </c>
      <c r="T490" s="15"/>
      <c r="U490" s="15"/>
      <c r="V490">
        <f t="shared" si="190"/>
        <v>1</v>
      </c>
      <c r="W490" t="str">
        <f t="shared" si="191"/>
        <v/>
      </c>
      <c r="X490">
        <f t="shared" si="192"/>
        <v>0</v>
      </c>
    </row>
    <row r="491" spans="2:24" x14ac:dyDescent="0.2">
      <c r="B491" s="3" t="s">
        <v>13</v>
      </c>
      <c r="C491" s="3">
        <v>483</v>
      </c>
      <c r="D491" s="3">
        <v>483</v>
      </c>
      <c r="E491" s="10">
        <v>0</v>
      </c>
      <c r="F491" s="16">
        <f t="shared" si="193"/>
        <v>0</v>
      </c>
      <c r="G491" s="16">
        <f t="shared" si="194"/>
        <v>0</v>
      </c>
      <c r="H491" s="40">
        <f t="shared" si="187"/>
        <v>0</v>
      </c>
      <c r="I491">
        <f t="shared" si="188"/>
        <v>0</v>
      </c>
      <c r="J491">
        <v>0</v>
      </c>
      <c r="K491" s="41">
        <f t="shared" si="189"/>
        <v>0</v>
      </c>
      <c r="L491" s="42">
        <f t="shared" si="195"/>
        <v>0</v>
      </c>
      <c r="M491" s="30">
        <f t="shared" si="199"/>
        <v>0</v>
      </c>
      <c r="N491" s="30"/>
      <c r="O491" s="43">
        <f t="shared" si="196"/>
        <v>0</v>
      </c>
      <c r="P491" s="44">
        <f t="shared" si="200"/>
        <v>0</v>
      </c>
      <c r="Q491" s="44"/>
      <c r="R491" s="45">
        <f t="shared" si="198"/>
        <v>0</v>
      </c>
      <c r="S491" s="46">
        <f t="shared" si="197"/>
        <v>0</v>
      </c>
      <c r="T491" s="15"/>
      <c r="U491" s="15"/>
      <c r="V491">
        <f t="shared" si="190"/>
        <v>1</v>
      </c>
      <c r="W491" t="str">
        <f t="shared" si="191"/>
        <v/>
      </c>
      <c r="X491">
        <f t="shared" si="192"/>
        <v>0</v>
      </c>
    </row>
    <row r="492" spans="2:24" x14ac:dyDescent="0.2">
      <c r="B492" s="3" t="s">
        <v>13</v>
      </c>
      <c r="C492" s="3">
        <v>484</v>
      </c>
      <c r="D492" s="3">
        <v>484</v>
      </c>
      <c r="E492" s="10">
        <v>0</v>
      </c>
      <c r="F492" s="16">
        <f t="shared" si="193"/>
        <v>0</v>
      </c>
      <c r="G492" s="16">
        <f t="shared" si="194"/>
        <v>0</v>
      </c>
      <c r="H492" s="40">
        <f t="shared" si="187"/>
        <v>0</v>
      </c>
      <c r="I492">
        <f t="shared" si="188"/>
        <v>0</v>
      </c>
      <c r="J492">
        <v>0</v>
      </c>
      <c r="K492" s="41">
        <f t="shared" si="189"/>
        <v>0</v>
      </c>
      <c r="L492" s="42">
        <f t="shared" si="195"/>
        <v>0</v>
      </c>
      <c r="M492" s="30">
        <f t="shared" si="199"/>
        <v>0</v>
      </c>
      <c r="N492" s="30"/>
      <c r="O492" s="43">
        <f t="shared" si="196"/>
        <v>0</v>
      </c>
      <c r="P492" s="44">
        <f t="shared" si="200"/>
        <v>0</v>
      </c>
      <c r="Q492" s="44"/>
      <c r="R492" s="45">
        <f t="shared" si="198"/>
        <v>0</v>
      </c>
      <c r="S492" s="46">
        <f t="shared" si="197"/>
        <v>0</v>
      </c>
      <c r="T492" s="15"/>
      <c r="U492" s="15"/>
      <c r="V492">
        <f t="shared" si="190"/>
        <v>1</v>
      </c>
      <c r="W492" t="str">
        <f t="shared" si="191"/>
        <v/>
      </c>
      <c r="X492">
        <f t="shared" si="192"/>
        <v>0</v>
      </c>
    </row>
    <row r="493" spans="2:24" x14ac:dyDescent="0.2">
      <c r="B493" s="3" t="s">
        <v>13</v>
      </c>
      <c r="C493" s="3">
        <v>485</v>
      </c>
      <c r="D493" s="3">
        <v>485</v>
      </c>
      <c r="E493" s="10">
        <v>0</v>
      </c>
      <c r="F493" s="16">
        <f t="shared" si="193"/>
        <v>0</v>
      </c>
      <c r="G493" s="16">
        <f t="shared" si="194"/>
        <v>0</v>
      </c>
      <c r="H493" s="40">
        <f t="shared" si="187"/>
        <v>0</v>
      </c>
      <c r="I493">
        <f t="shared" si="188"/>
        <v>0</v>
      </c>
      <c r="J493">
        <v>0</v>
      </c>
      <c r="K493" s="41">
        <f t="shared" si="189"/>
        <v>0</v>
      </c>
      <c r="L493" s="42">
        <f t="shared" si="195"/>
        <v>0</v>
      </c>
      <c r="M493" s="30">
        <f t="shared" si="199"/>
        <v>0</v>
      </c>
      <c r="N493" s="30"/>
      <c r="O493" s="43">
        <f t="shared" si="196"/>
        <v>0</v>
      </c>
      <c r="P493" s="44">
        <f t="shared" si="200"/>
        <v>0</v>
      </c>
      <c r="Q493" s="44"/>
      <c r="R493" s="45">
        <f t="shared" si="198"/>
        <v>0</v>
      </c>
      <c r="S493" s="46">
        <f t="shared" si="197"/>
        <v>0</v>
      </c>
      <c r="T493" s="15"/>
      <c r="U493" s="15"/>
      <c r="V493">
        <f t="shared" si="190"/>
        <v>1</v>
      </c>
      <c r="W493" t="str">
        <f t="shared" si="191"/>
        <v/>
      </c>
      <c r="X493">
        <f t="shared" si="192"/>
        <v>0</v>
      </c>
    </row>
    <row r="494" spans="2:24" x14ac:dyDescent="0.2">
      <c r="B494" s="3" t="s">
        <v>13</v>
      </c>
      <c r="C494" s="3">
        <v>486</v>
      </c>
      <c r="D494" s="3">
        <v>486</v>
      </c>
      <c r="E494" s="10">
        <v>0</v>
      </c>
      <c r="F494" s="16">
        <f t="shared" si="193"/>
        <v>0</v>
      </c>
      <c r="G494" s="16">
        <f t="shared" si="194"/>
        <v>0</v>
      </c>
      <c r="H494" s="40">
        <f t="shared" si="187"/>
        <v>0</v>
      </c>
      <c r="I494">
        <f t="shared" si="188"/>
        <v>0</v>
      </c>
      <c r="J494">
        <v>0</v>
      </c>
      <c r="K494" s="41">
        <f t="shared" si="189"/>
        <v>0</v>
      </c>
      <c r="L494" s="42">
        <f t="shared" si="195"/>
        <v>0</v>
      </c>
      <c r="M494" s="30">
        <f t="shared" si="199"/>
        <v>0</v>
      </c>
      <c r="N494" s="30"/>
      <c r="O494" s="43">
        <f t="shared" si="196"/>
        <v>0</v>
      </c>
      <c r="P494" s="44">
        <f t="shared" si="200"/>
        <v>0</v>
      </c>
      <c r="Q494" s="44"/>
      <c r="R494" s="45">
        <f t="shared" si="198"/>
        <v>0</v>
      </c>
      <c r="S494" s="46">
        <f t="shared" si="197"/>
        <v>0</v>
      </c>
      <c r="T494" s="15"/>
      <c r="U494" s="15"/>
      <c r="V494">
        <f t="shared" si="190"/>
        <v>1</v>
      </c>
      <c r="W494" t="str">
        <f t="shared" si="191"/>
        <v/>
      </c>
      <c r="X494">
        <f t="shared" si="192"/>
        <v>0</v>
      </c>
    </row>
    <row r="495" spans="2:24" x14ac:dyDescent="0.2">
      <c r="B495" s="3" t="s">
        <v>13</v>
      </c>
      <c r="C495" s="3">
        <v>487</v>
      </c>
      <c r="D495" s="3">
        <v>487</v>
      </c>
      <c r="E495" s="10">
        <v>0</v>
      </c>
      <c r="F495" s="16">
        <f t="shared" si="193"/>
        <v>0</v>
      </c>
      <c r="G495" s="16">
        <f t="shared" si="194"/>
        <v>0</v>
      </c>
      <c r="H495" s="40">
        <f t="shared" si="187"/>
        <v>0</v>
      </c>
      <c r="I495">
        <f t="shared" si="188"/>
        <v>0</v>
      </c>
      <c r="J495">
        <v>0</v>
      </c>
      <c r="K495" s="41">
        <f t="shared" si="189"/>
        <v>0</v>
      </c>
      <c r="L495" s="42">
        <f t="shared" si="195"/>
        <v>0</v>
      </c>
      <c r="M495" s="30">
        <f t="shared" si="199"/>
        <v>0</v>
      </c>
      <c r="N495" s="30"/>
      <c r="O495" s="43">
        <f t="shared" si="196"/>
        <v>0</v>
      </c>
      <c r="P495" s="44">
        <f t="shared" si="200"/>
        <v>0</v>
      </c>
      <c r="Q495" s="44"/>
      <c r="R495" s="45">
        <f t="shared" si="198"/>
        <v>0</v>
      </c>
      <c r="S495" s="46">
        <f t="shared" si="197"/>
        <v>0</v>
      </c>
      <c r="T495" s="15"/>
      <c r="U495" s="15"/>
      <c r="V495">
        <f t="shared" si="190"/>
        <v>1</v>
      </c>
      <c r="W495" t="str">
        <f t="shared" si="191"/>
        <v/>
      </c>
      <c r="X495">
        <f t="shared" si="192"/>
        <v>0</v>
      </c>
    </row>
    <row r="496" spans="2:24" x14ac:dyDescent="0.2">
      <c r="B496" s="3" t="s">
        <v>13</v>
      </c>
      <c r="C496" s="3">
        <v>488</v>
      </c>
      <c r="D496" s="3">
        <v>488</v>
      </c>
      <c r="E496" s="10">
        <v>0</v>
      </c>
      <c r="F496" s="16">
        <f t="shared" si="193"/>
        <v>0</v>
      </c>
      <c r="G496" s="16">
        <f t="shared" si="194"/>
        <v>0</v>
      </c>
      <c r="H496" s="40">
        <f t="shared" si="187"/>
        <v>0</v>
      </c>
      <c r="I496">
        <f t="shared" si="188"/>
        <v>0</v>
      </c>
      <c r="J496">
        <v>0</v>
      </c>
      <c r="K496" s="41">
        <f t="shared" si="189"/>
        <v>0</v>
      </c>
      <c r="L496" s="42">
        <f t="shared" si="195"/>
        <v>0</v>
      </c>
      <c r="M496" s="30">
        <f t="shared" si="199"/>
        <v>0</v>
      </c>
      <c r="N496" s="30"/>
      <c r="O496" s="43">
        <f t="shared" si="196"/>
        <v>0</v>
      </c>
      <c r="P496" s="44">
        <f t="shared" si="200"/>
        <v>0</v>
      </c>
      <c r="Q496" s="44"/>
      <c r="R496" s="45">
        <f t="shared" si="198"/>
        <v>0</v>
      </c>
      <c r="S496" s="46">
        <f t="shared" si="197"/>
        <v>0</v>
      </c>
      <c r="T496" s="15"/>
      <c r="U496" s="15"/>
      <c r="V496">
        <f t="shared" si="190"/>
        <v>1</v>
      </c>
      <c r="W496" t="str">
        <f t="shared" si="191"/>
        <v/>
      </c>
      <c r="X496">
        <f t="shared" si="192"/>
        <v>0</v>
      </c>
    </row>
    <row r="497" spans="2:24" x14ac:dyDescent="0.2">
      <c r="B497" s="3" t="s">
        <v>13</v>
      </c>
      <c r="C497" s="3">
        <v>489</v>
      </c>
      <c r="D497" s="3">
        <v>489</v>
      </c>
      <c r="E497" s="10">
        <v>0</v>
      </c>
      <c r="F497" s="16">
        <f t="shared" si="193"/>
        <v>0</v>
      </c>
      <c r="G497" s="16">
        <f t="shared" si="194"/>
        <v>0</v>
      </c>
      <c r="H497" s="40">
        <f t="shared" si="187"/>
        <v>0</v>
      </c>
      <c r="I497">
        <f t="shared" si="188"/>
        <v>0</v>
      </c>
      <c r="J497">
        <v>0</v>
      </c>
      <c r="K497" s="41">
        <f t="shared" si="189"/>
        <v>0</v>
      </c>
      <c r="L497" s="42">
        <f t="shared" si="195"/>
        <v>0</v>
      </c>
      <c r="M497" s="30">
        <f t="shared" si="199"/>
        <v>0</v>
      </c>
      <c r="N497" s="30"/>
      <c r="O497" s="43">
        <f t="shared" si="196"/>
        <v>0</v>
      </c>
      <c r="P497" s="44">
        <f t="shared" si="200"/>
        <v>0</v>
      </c>
      <c r="Q497" s="44"/>
      <c r="R497" s="45">
        <f t="shared" si="198"/>
        <v>0</v>
      </c>
      <c r="S497" s="46">
        <f t="shared" si="197"/>
        <v>0</v>
      </c>
      <c r="T497" s="15"/>
      <c r="U497" s="15"/>
      <c r="V497">
        <f t="shared" si="190"/>
        <v>1</v>
      </c>
      <c r="W497" t="str">
        <f t="shared" si="191"/>
        <v/>
      </c>
      <c r="X497">
        <f t="shared" si="192"/>
        <v>0</v>
      </c>
    </row>
    <row r="498" spans="2:24" x14ac:dyDescent="0.2">
      <c r="B498" s="3" t="s">
        <v>13</v>
      </c>
      <c r="C498" s="3">
        <v>490</v>
      </c>
      <c r="D498" s="3">
        <v>490</v>
      </c>
      <c r="E498" s="10">
        <v>0</v>
      </c>
      <c r="F498" s="16">
        <f t="shared" si="193"/>
        <v>0</v>
      </c>
      <c r="G498" s="16">
        <f t="shared" si="194"/>
        <v>0</v>
      </c>
      <c r="H498" s="40">
        <f t="shared" si="187"/>
        <v>0</v>
      </c>
      <c r="I498">
        <f t="shared" si="188"/>
        <v>0</v>
      </c>
      <c r="J498">
        <v>0</v>
      </c>
      <c r="K498" s="41">
        <f t="shared" si="189"/>
        <v>0</v>
      </c>
      <c r="L498" s="42">
        <f t="shared" si="195"/>
        <v>0</v>
      </c>
      <c r="M498" s="30">
        <f t="shared" si="199"/>
        <v>0</v>
      </c>
      <c r="N498" s="30"/>
      <c r="O498" s="43">
        <f t="shared" si="196"/>
        <v>0</v>
      </c>
      <c r="P498" s="44">
        <f t="shared" si="200"/>
        <v>0</v>
      </c>
      <c r="Q498" s="44"/>
      <c r="R498" s="45">
        <f t="shared" si="198"/>
        <v>0</v>
      </c>
      <c r="S498" s="46">
        <f t="shared" si="197"/>
        <v>0</v>
      </c>
      <c r="T498" s="15"/>
      <c r="U498" s="15"/>
      <c r="V498">
        <f t="shared" si="190"/>
        <v>1</v>
      </c>
      <c r="W498" t="str">
        <f t="shared" si="191"/>
        <v/>
      </c>
      <c r="X498">
        <f t="shared" si="192"/>
        <v>0</v>
      </c>
    </row>
    <row r="499" spans="2:24" x14ac:dyDescent="0.2">
      <c r="B499" s="3" t="s">
        <v>13</v>
      </c>
      <c r="C499" s="3">
        <v>491</v>
      </c>
      <c r="D499" s="3">
        <v>491</v>
      </c>
      <c r="E499" s="10">
        <v>0</v>
      </c>
      <c r="F499" s="16">
        <f t="shared" si="193"/>
        <v>0</v>
      </c>
      <c r="G499" s="16">
        <f t="shared" si="194"/>
        <v>0</v>
      </c>
      <c r="H499" s="40">
        <f t="shared" si="187"/>
        <v>0</v>
      </c>
      <c r="I499">
        <f t="shared" si="188"/>
        <v>0</v>
      </c>
      <c r="J499">
        <v>0</v>
      </c>
      <c r="K499" s="41">
        <f t="shared" si="189"/>
        <v>0</v>
      </c>
      <c r="L499" s="42">
        <f t="shared" si="195"/>
        <v>0</v>
      </c>
      <c r="M499" s="30">
        <f t="shared" si="199"/>
        <v>0</v>
      </c>
      <c r="N499" s="30"/>
      <c r="O499" s="43">
        <f t="shared" si="196"/>
        <v>0</v>
      </c>
      <c r="P499" s="44">
        <f t="shared" si="200"/>
        <v>0</v>
      </c>
      <c r="Q499" s="44"/>
      <c r="R499" s="45">
        <f t="shared" si="198"/>
        <v>0</v>
      </c>
      <c r="S499" s="46">
        <f t="shared" si="197"/>
        <v>0</v>
      </c>
      <c r="T499" s="15"/>
      <c r="U499" s="15"/>
      <c r="V499">
        <f t="shared" si="190"/>
        <v>1</v>
      </c>
      <c r="W499" t="str">
        <f t="shared" si="191"/>
        <v/>
      </c>
      <c r="X499">
        <f t="shared" si="192"/>
        <v>0</v>
      </c>
    </row>
    <row r="500" spans="2:24" x14ac:dyDescent="0.2">
      <c r="B500" s="3" t="s">
        <v>13</v>
      </c>
      <c r="C500" s="3">
        <v>492</v>
      </c>
      <c r="D500" s="3">
        <v>492</v>
      </c>
      <c r="E500" s="10">
        <v>0</v>
      </c>
      <c r="F500" s="16">
        <f t="shared" si="193"/>
        <v>0</v>
      </c>
      <c r="G500" s="16">
        <f t="shared" si="194"/>
        <v>0</v>
      </c>
      <c r="H500" s="40">
        <f t="shared" si="187"/>
        <v>0</v>
      </c>
      <c r="I500">
        <f t="shared" si="188"/>
        <v>0</v>
      </c>
      <c r="J500">
        <v>0</v>
      </c>
      <c r="K500" s="41">
        <f t="shared" si="189"/>
        <v>0</v>
      </c>
      <c r="L500" s="42">
        <f t="shared" si="195"/>
        <v>0</v>
      </c>
      <c r="M500" s="30">
        <f t="shared" si="199"/>
        <v>0</v>
      </c>
      <c r="N500" s="30"/>
      <c r="O500" s="43">
        <f t="shared" si="196"/>
        <v>0</v>
      </c>
      <c r="P500" s="44">
        <f t="shared" si="200"/>
        <v>0</v>
      </c>
      <c r="Q500" s="44"/>
      <c r="R500" s="45">
        <f t="shared" si="198"/>
        <v>0</v>
      </c>
      <c r="S500" s="46">
        <f t="shared" si="197"/>
        <v>0</v>
      </c>
      <c r="T500" s="15"/>
      <c r="U500" s="15"/>
      <c r="V500">
        <f t="shared" si="190"/>
        <v>1</v>
      </c>
      <c r="W500" t="str">
        <f t="shared" si="191"/>
        <v/>
      </c>
      <c r="X500">
        <f t="shared" si="192"/>
        <v>0</v>
      </c>
    </row>
    <row r="501" spans="2:24" x14ac:dyDescent="0.2">
      <c r="B501" s="3" t="s">
        <v>13</v>
      </c>
      <c r="C501" s="3">
        <v>493</v>
      </c>
      <c r="D501" s="3">
        <v>493</v>
      </c>
      <c r="E501" s="10">
        <v>0</v>
      </c>
      <c r="F501" s="16">
        <f t="shared" si="193"/>
        <v>0</v>
      </c>
      <c r="G501" s="16">
        <f t="shared" si="194"/>
        <v>0</v>
      </c>
      <c r="H501" s="40">
        <f t="shared" si="187"/>
        <v>0</v>
      </c>
      <c r="I501">
        <f t="shared" si="188"/>
        <v>0</v>
      </c>
      <c r="J501">
        <v>0</v>
      </c>
      <c r="K501" s="41">
        <f t="shared" si="189"/>
        <v>0</v>
      </c>
      <c r="L501" s="42">
        <f t="shared" si="195"/>
        <v>0</v>
      </c>
      <c r="M501" s="30">
        <f t="shared" si="199"/>
        <v>0</v>
      </c>
      <c r="N501" s="30"/>
      <c r="O501" s="43">
        <f t="shared" si="196"/>
        <v>0</v>
      </c>
      <c r="P501" s="44">
        <f t="shared" si="200"/>
        <v>0</v>
      </c>
      <c r="Q501" s="44"/>
      <c r="R501" s="45">
        <f t="shared" si="198"/>
        <v>0</v>
      </c>
      <c r="S501" s="46">
        <f t="shared" si="197"/>
        <v>0</v>
      </c>
      <c r="T501" s="15"/>
      <c r="U501" s="15"/>
      <c r="V501">
        <f t="shared" si="190"/>
        <v>1</v>
      </c>
      <c r="W501" t="str">
        <f t="shared" si="191"/>
        <v/>
      </c>
      <c r="X501">
        <f t="shared" si="192"/>
        <v>0</v>
      </c>
    </row>
    <row r="502" spans="2:24" x14ac:dyDescent="0.2">
      <c r="B502" s="3" t="s">
        <v>13</v>
      </c>
      <c r="C502" s="3">
        <v>494</v>
      </c>
      <c r="D502" s="3">
        <v>494</v>
      </c>
      <c r="E502" s="10">
        <v>0</v>
      </c>
      <c r="F502" s="16">
        <f t="shared" si="193"/>
        <v>0</v>
      </c>
      <c r="G502" s="16">
        <f t="shared" si="194"/>
        <v>0</v>
      </c>
      <c r="H502" s="40">
        <f t="shared" si="187"/>
        <v>0</v>
      </c>
      <c r="I502">
        <f t="shared" si="188"/>
        <v>0</v>
      </c>
      <c r="J502">
        <v>0</v>
      </c>
      <c r="K502" s="41">
        <f t="shared" si="189"/>
        <v>0</v>
      </c>
      <c r="L502" s="42">
        <f t="shared" si="195"/>
        <v>0</v>
      </c>
      <c r="M502" s="30">
        <f t="shared" si="199"/>
        <v>0</v>
      </c>
      <c r="N502" s="30"/>
      <c r="O502" s="43">
        <f t="shared" si="196"/>
        <v>0</v>
      </c>
      <c r="P502" s="44">
        <f t="shared" si="200"/>
        <v>0</v>
      </c>
      <c r="Q502" s="44"/>
      <c r="R502" s="45">
        <f t="shared" si="198"/>
        <v>0</v>
      </c>
      <c r="S502" s="46">
        <f t="shared" si="197"/>
        <v>0</v>
      </c>
      <c r="T502" s="15"/>
      <c r="U502" s="15"/>
      <c r="V502">
        <f t="shared" si="190"/>
        <v>1</v>
      </c>
      <c r="W502" t="str">
        <f t="shared" si="191"/>
        <v/>
      </c>
      <c r="X502">
        <f t="shared" si="192"/>
        <v>0</v>
      </c>
    </row>
    <row r="503" spans="2:24" x14ac:dyDescent="0.2">
      <c r="B503" s="3" t="s">
        <v>13</v>
      </c>
      <c r="C503" s="3">
        <v>495</v>
      </c>
      <c r="D503" s="3">
        <v>495</v>
      </c>
      <c r="E503" s="10">
        <v>0</v>
      </c>
      <c r="F503" s="16">
        <f t="shared" si="193"/>
        <v>0</v>
      </c>
      <c r="G503" s="16">
        <f t="shared" si="194"/>
        <v>0</v>
      </c>
      <c r="H503" s="40">
        <f t="shared" si="187"/>
        <v>0</v>
      </c>
      <c r="I503">
        <f t="shared" si="188"/>
        <v>0</v>
      </c>
      <c r="J503">
        <v>0</v>
      </c>
      <c r="K503" s="41">
        <f t="shared" si="189"/>
        <v>0</v>
      </c>
      <c r="L503" s="42">
        <f t="shared" si="195"/>
        <v>0</v>
      </c>
      <c r="M503" s="30">
        <f t="shared" si="199"/>
        <v>0</v>
      </c>
      <c r="N503" s="30"/>
      <c r="O503" s="43">
        <f t="shared" si="196"/>
        <v>0</v>
      </c>
      <c r="P503" s="44">
        <f t="shared" si="200"/>
        <v>0</v>
      </c>
      <c r="Q503" s="44"/>
      <c r="R503" s="45">
        <f t="shared" si="198"/>
        <v>0</v>
      </c>
      <c r="S503" s="46">
        <f t="shared" si="197"/>
        <v>0</v>
      </c>
      <c r="T503" s="15"/>
      <c r="U503" s="15"/>
      <c r="V503">
        <f t="shared" si="190"/>
        <v>1</v>
      </c>
      <c r="W503" t="str">
        <f t="shared" si="191"/>
        <v/>
      </c>
      <c r="X503">
        <f t="shared" si="192"/>
        <v>0</v>
      </c>
    </row>
    <row r="504" spans="2:24" x14ac:dyDescent="0.2">
      <c r="B504" s="3" t="s">
        <v>13</v>
      </c>
      <c r="C504" s="3">
        <v>496</v>
      </c>
      <c r="D504" s="3">
        <v>496</v>
      </c>
      <c r="E504" s="10">
        <v>0</v>
      </c>
      <c r="F504" s="16">
        <f t="shared" si="193"/>
        <v>0</v>
      </c>
      <c r="G504" s="16">
        <f t="shared" si="194"/>
        <v>0</v>
      </c>
      <c r="H504" s="40">
        <f t="shared" si="187"/>
        <v>0</v>
      </c>
      <c r="I504">
        <f t="shared" si="188"/>
        <v>0</v>
      </c>
      <c r="J504">
        <v>0</v>
      </c>
      <c r="K504" s="41">
        <f t="shared" si="189"/>
        <v>0</v>
      </c>
      <c r="L504" s="42">
        <f t="shared" si="195"/>
        <v>0</v>
      </c>
      <c r="M504" s="30">
        <f t="shared" si="199"/>
        <v>0</v>
      </c>
      <c r="N504" s="30"/>
      <c r="O504" s="43">
        <f t="shared" si="196"/>
        <v>0</v>
      </c>
      <c r="P504" s="44">
        <f t="shared" si="200"/>
        <v>0</v>
      </c>
      <c r="Q504" s="44"/>
      <c r="R504" s="45">
        <f t="shared" si="198"/>
        <v>0</v>
      </c>
      <c r="S504" s="46">
        <f t="shared" si="197"/>
        <v>0</v>
      </c>
      <c r="T504" s="15"/>
      <c r="U504" s="15"/>
      <c r="V504">
        <f t="shared" si="190"/>
        <v>1</v>
      </c>
      <c r="W504" t="str">
        <f t="shared" si="191"/>
        <v/>
      </c>
      <c r="X504">
        <f t="shared" si="192"/>
        <v>0</v>
      </c>
    </row>
    <row r="505" spans="2:24" x14ac:dyDescent="0.2">
      <c r="B505" s="3" t="s">
        <v>13</v>
      </c>
      <c r="C505" s="3">
        <v>497</v>
      </c>
      <c r="D505" s="3">
        <v>497</v>
      </c>
      <c r="E505" s="10">
        <v>0</v>
      </c>
      <c r="F505" s="16">
        <f t="shared" si="193"/>
        <v>0</v>
      </c>
      <c r="G505" s="16">
        <f t="shared" si="194"/>
        <v>0</v>
      </c>
      <c r="H505" s="40">
        <f t="shared" si="187"/>
        <v>0</v>
      </c>
      <c r="I505">
        <f t="shared" si="188"/>
        <v>0</v>
      </c>
      <c r="J505">
        <v>0</v>
      </c>
      <c r="K505" s="41">
        <f t="shared" si="189"/>
        <v>0</v>
      </c>
      <c r="L505" s="42">
        <f t="shared" si="195"/>
        <v>0</v>
      </c>
      <c r="M505" s="30">
        <f t="shared" si="199"/>
        <v>0</v>
      </c>
      <c r="N505" s="30"/>
      <c r="O505" s="43">
        <f t="shared" si="196"/>
        <v>0</v>
      </c>
      <c r="P505" s="44">
        <f t="shared" si="200"/>
        <v>0</v>
      </c>
      <c r="Q505" s="44"/>
      <c r="R505" s="45">
        <f t="shared" si="198"/>
        <v>0</v>
      </c>
      <c r="S505" s="46">
        <f t="shared" si="197"/>
        <v>0</v>
      </c>
      <c r="T505" s="15"/>
      <c r="U505" s="15"/>
      <c r="V505">
        <f t="shared" si="190"/>
        <v>1</v>
      </c>
      <c r="W505" t="str">
        <f t="shared" si="191"/>
        <v/>
      </c>
      <c r="X505">
        <f t="shared" si="192"/>
        <v>0</v>
      </c>
    </row>
    <row r="506" spans="2:24" x14ac:dyDescent="0.2">
      <c r="B506" s="3" t="s">
        <v>13</v>
      </c>
      <c r="C506" s="3">
        <v>498</v>
      </c>
      <c r="D506" s="3">
        <v>498</v>
      </c>
      <c r="E506" s="10">
        <v>0</v>
      </c>
      <c r="F506" s="16">
        <f t="shared" si="193"/>
        <v>0</v>
      </c>
      <c r="G506" s="16">
        <f t="shared" si="194"/>
        <v>0</v>
      </c>
      <c r="H506" s="40">
        <f t="shared" si="187"/>
        <v>0</v>
      </c>
      <c r="I506">
        <f t="shared" si="188"/>
        <v>0</v>
      </c>
      <c r="J506">
        <v>0</v>
      </c>
      <c r="K506" s="41">
        <f t="shared" si="189"/>
        <v>0</v>
      </c>
      <c r="L506" s="42">
        <f t="shared" si="195"/>
        <v>0</v>
      </c>
      <c r="M506" s="30">
        <f t="shared" si="199"/>
        <v>0</v>
      </c>
      <c r="N506" s="30"/>
      <c r="O506" s="43">
        <f t="shared" si="196"/>
        <v>0</v>
      </c>
      <c r="P506" s="44">
        <f t="shared" si="200"/>
        <v>0</v>
      </c>
      <c r="Q506" s="44"/>
      <c r="R506" s="45">
        <f t="shared" si="198"/>
        <v>0</v>
      </c>
      <c r="S506" s="46">
        <f t="shared" si="197"/>
        <v>0</v>
      </c>
      <c r="T506" s="15"/>
      <c r="U506" s="15"/>
      <c r="V506">
        <f t="shared" si="190"/>
        <v>1</v>
      </c>
      <c r="W506" t="str">
        <f t="shared" si="191"/>
        <v/>
      </c>
      <c r="X506">
        <f t="shared" si="192"/>
        <v>0</v>
      </c>
    </row>
    <row r="507" spans="2:24" x14ac:dyDescent="0.2">
      <c r="B507" s="3" t="s">
        <v>13</v>
      </c>
      <c r="C507" s="3">
        <v>499</v>
      </c>
      <c r="D507" s="3">
        <v>499</v>
      </c>
      <c r="E507" s="10">
        <v>0</v>
      </c>
      <c r="F507" s="16">
        <f t="shared" si="193"/>
        <v>0</v>
      </c>
      <c r="G507" s="16">
        <f t="shared" si="194"/>
        <v>0</v>
      </c>
      <c r="H507" s="40">
        <f t="shared" si="187"/>
        <v>0</v>
      </c>
      <c r="I507">
        <f t="shared" si="188"/>
        <v>0</v>
      </c>
      <c r="J507">
        <v>0</v>
      </c>
      <c r="K507" s="41">
        <f t="shared" si="189"/>
        <v>0</v>
      </c>
      <c r="L507" s="42">
        <f t="shared" si="195"/>
        <v>0</v>
      </c>
      <c r="M507" s="30">
        <f t="shared" si="199"/>
        <v>0</v>
      </c>
      <c r="N507" s="30"/>
      <c r="O507" s="43">
        <f t="shared" si="196"/>
        <v>0</v>
      </c>
      <c r="P507" s="44">
        <f t="shared" si="200"/>
        <v>0</v>
      </c>
      <c r="Q507" s="44"/>
      <c r="R507" s="45">
        <f t="shared" ref="R507:R519" si="201">P507*C507</f>
        <v>0</v>
      </c>
      <c r="S507" s="46">
        <f t="shared" si="197"/>
        <v>0</v>
      </c>
      <c r="T507" s="15"/>
      <c r="U507" s="15"/>
      <c r="V507">
        <f t="shared" si="190"/>
        <v>1</v>
      </c>
      <c r="W507" t="str">
        <f t="shared" si="191"/>
        <v/>
      </c>
      <c r="X507">
        <f t="shared" si="192"/>
        <v>0</v>
      </c>
    </row>
    <row r="508" spans="2:24" x14ac:dyDescent="0.2">
      <c r="B508" s="3" t="s">
        <v>13</v>
      </c>
      <c r="C508" s="3">
        <v>500</v>
      </c>
      <c r="D508" s="3">
        <v>500</v>
      </c>
      <c r="E508" s="10">
        <v>0</v>
      </c>
      <c r="F508" s="16">
        <f t="shared" si="193"/>
        <v>0</v>
      </c>
      <c r="G508" s="16">
        <f t="shared" si="194"/>
        <v>0</v>
      </c>
      <c r="H508" s="40">
        <f t="shared" si="187"/>
        <v>0</v>
      </c>
      <c r="I508">
        <f t="shared" si="188"/>
        <v>0</v>
      </c>
      <c r="J508">
        <v>0</v>
      </c>
      <c r="K508" s="41">
        <f t="shared" si="189"/>
        <v>0</v>
      </c>
      <c r="L508" s="42">
        <f t="shared" si="195"/>
        <v>0</v>
      </c>
      <c r="M508" s="30">
        <f t="shared" si="199"/>
        <v>0</v>
      </c>
      <c r="N508" s="30"/>
      <c r="O508" s="43">
        <f t="shared" si="196"/>
        <v>0</v>
      </c>
      <c r="P508" s="44">
        <f t="shared" si="200"/>
        <v>0</v>
      </c>
      <c r="Q508" s="44"/>
      <c r="R508" s="45">
        <f t="shared" si="201"/>
        <v>0</v>
      </c>
      <c r="S508" s="46">
        <f t="shared" si="197"/>
        <v>0</v>
      </c>
      <c r="T508" s="15"/>
      <c r="U508" s="15"/>
      <c r="V508">
        <f t="shared" si="190"/>
        <v>1</v>
      </c>
      <c r="W508" t="str">
        <f t="shared" si="191"/>
        <v/>
      </c>
      <c r="X508">
        <f t="shared" si="192"/>
        <v>0</v>
      </c>
    </row>
    <row r="509" spans="2:24" x14ac:dyDescent="0.2">
      <c r="B509" s="3" t="s">
        <v>13</v>
      </c>
      <c r="C509" s="3">
        <v>501</v>
      </c>
      <c r="D509" s="3">
        <v>501</v>
      </c>
      <c r="E509" s="10">
        <v>0</v>
      </c>
      <c r="F509" s="16">
        <f t="shared" si="193"/>
        <v>0</v>
      </c>
      <c r="G509" s="16">
        <f t="shared" si="194"/>
        <v>0</v>
      </c>
      <c r="H509" s="40">
        <f t="shared" si="187"/>
        <v>0</v>
      </c>
      <c r="I509">
        <f t="shared" si="188"/>
        <v>0</v>
      </c>
      <c r="J509">
        <v>0</v>
      </c>
      <c r="K509" s="41">
        <f t="shared" si="189"/>
        <v>0</v>
      </c>
      <c r="L509" s="42">
        <f t="shared" si="195"/>
        <v>0</v>
      </c>
      <c r="M509" s="30">
        <f t="shared" si="199"/>
        <v>0</v>
      </c>
      <c r="N509" s="30"/>
      <c r="O509" s="43">
        <f t="shared" si="196"/>
        <v>0</v>
      </c>
      <c r="P509" s="44">
        <f t="shared" si="200"/>
        <v>0</v>
      </c>
      <c r="Q509" s="44"/>
      <c r="R509" s="45">
        <f t="shared" si="201"/>
        <v>0</v>
      </c>
      <c r="S509" s="46">
        <f t="shared" si="197"/>
        <v>0</v>
      </c>
      <c r="T509" s="15"/>
      <c r="U509" s="15"/>
      <c r="V509">
        <f t="shared" si="190"/>
        <v>1</v>
      </c>
      <c r="W509" t="str">
        <f t="shared" si="191"/>
        <v/>
      </c>
      <c r="X509">
        <f t="shared" si="192"/>
        <v>0</v>
      </c>
    </row>
    <row r="510" spans="2:24" x14ac:dyDescent="0.2">
      <c r="B510" s="3" t="s">
        <v>13</v>
      </c>
      <c r="C510" s="3">
        <v>502</v>
      </c>
      <c r="D510" s="3">
        <v>502</v>
      </c>
      <c r="E510" s="10">
        <v>0</v>
      </c>
      <c r="F510" s="16">
        <f t="shared" si="193"/>
        <v>0</v>
      </c>
      <c r="G510" s="16">
        <f t="shared" si="194"/>
        <v>0</v>
      </c>
      <c r="H510" s="40">
        <f t="shared" si="187"/>
        <v>0</v>
      </c>
      <c r="I510">
        <f t="shared" si="188"/>
        <v>0</v>
      </c>
      <c r="J510">
        <v>0</v>
      </c>
      <c r="K510" s="41">
        <f t="shared" si="189"/>
        <v>0</v>
      </c>
      <c r="L510" s="42">
        <f t="shared" si="195"/>
        <v>0</v>
      </c>
      <c r="M510" s="30">
        <f t="shared" si="199"/>
        <v>0</v>
      </c>
      <c r="N510" s="30"/>
      <c r="O510" s="43">
        <f t="shared" si="196"/>
        <v>0</v>
      </c>
      <c r="P510" s="44">
        <f t="shared" si="200"/>
        <v>0</v>
      </c>
      <c r="Q510" s="44"/>
      <c r="R510" s="45">
        <f t="shared" si="201"/>
        <v>0</v>
      </c>
      <c r="S510" s="46">
        <f t="shared" si="197"/>
        <v>0</v>
      </c>
      <c r="T510" s="15"/>
      <c r="U510" s="15"/>
      <c r="V510">
        <f t="shared" si="190"/>
        <v>1</v>
      </c>
      <c r="W510" t="str">
        <f t="shared" si="191"/>
        <v/>
      </c>
      <c r="X510">
        <f t="shared" si="192"/>
        <v>0</v>
      </c>
    </row>
    <row r="511" spans="2:24" x14ac:dyDescent="0.2">
      <c r="B511" s="3" t="s">
        <v>13</v>
      </c>
      <c r="C511" s="3">
        <v>503</v>
      </c>
      <c r="D511" s="3">
        <v>503</v>
      </c>
      <c r="E511" s="10">
        <v>0</v>
      </c>
      <c r="F511" s="16">
        <f t="shared" si="193"/>
        <v>0</v>
      </c>
      <c r="G511" s="16">
        <f t="shared" si="194"/>
        <v>0</v>
      </c>
      <c r="H511" s="40">
        <f t="shared" si="187"/>
        <v>0</v>
      </c>
      <c r="I511">
        <f t="shared" si="188"/>
        <v>0</v>
      </c>
      <c r="J511">
        <v>0</v>
      </c>
      <c r="K511" s="41">
        <f t="shared" si="189"/>
        <v>0</v>
      </c>
      <c r="L511" s="42">
        <f t="shared" si="195"/>
        <v>0</v>
      </c>
      <c r="M511" s="30">
        <f t="shared" si="199"/>
        <v>0</v>
      </c>
      <c r="N511" s="30"/>
      <c r="O511" s="43">
        <f t="shared" si="196"/>
        <v>0</v>
      </c>
      <c r="P511" s="44">
        <f t="shared" si="200"/>
        <v>0</v>
      </c>
      <c r="Q511" s="44"/>
      <c r="R511" s="45">
        <f t="shared" si="201"/>
        <v>0</v>
      </c>
      <c r="S511" s="46">
        <f t="shared" si="197"/>
        <v>0</v>
      </c>
      <c r="T511" s="15"/>
      <c r="U511" s="15"/>
      <c r="V511">
        <f t="shared" si="190"/>
        <v>1</v>
      </c>
      <c r="W511" t="str">
        <f t="shared" si="191"/>
        <v/>
      </c>
      <c r="X511">
        <f t="shared" si="192"/>
        <v>0</v>
      </c>
    </row>
    <row r="512" spans="2:24" x14ac:dyDescent="0.2">
      <c r="B512" s="3" t="s">
        <v>13</v>
      </c>
      <c r="C512" s="3">
        <v>504</v>
      </c>
      <c r="D512" s="3">
        <v>504</v>
      </c>
      <c r="E512" s="10">
        <v>0</v>
      </c>
      <c r="F512" s="16">
        <f t="shared" si="193"/>
        <v>0</v>
      </c>
      <c r="G512" s="16">
        <f t="shared" si="194"/>
        <v>0</v>
      </c>
      <c r="H512" s="40">
        <f t="shared" si="187"/>
        <v>0</v>
      </c>
      <c r="I512">
        <f t="shared" si="188"/>
        <v>0</v>
      </c>
      <c r="J512">
        <v>0</v>
      </c>
      <c r="K512" s="41">
        <f t="shared" si="189"/>
        <v>0</v>
      </c>
      <c r="L512" s="42">
        <f t="shared" si="195"/>
        <v>0</v>
      </c>
      <c r="M512" s="30">
        <f t="shared" si="199"/>
        <v>0</v>
      </c>
      <c r="N512" s="30"/>
      <c r="O512" s="43">
        <f t="shared" si="196"/>
        <v>0</v>
      </c>
      <c r="P512" s="44">
        <f t="shared" si="200"/>
        <v>0</v>
      </c>
      <c r="Q512" s="44"/>
      <c r="R512" s="45">
        <f t="shared" si="201"/>
        <v>0</v>
      </c>
      <c r="S512" s="46">
        <f t="shared" si="197"/>
        <v>0</v>
      </c>
      <c r="T512" s="15"/>
      <c r="U512" s="15"/>
      <c r="V512">
        <f t="shared" si="190"/>
        <v>1</v>
      </c>
      <c r="W512" t="str">
        <f t="shared" si="191"/>
        <v/>
      </c>
      <c r="X512">
        <f t="shared" si="192"/>
        <v>0</v>
      </c>
    </row>
    <row r="513" spans="2:24" x14ac:dyDescent="0.2">
      <c r="B513" s="3" t="s">
        <v>13</v>
      </c>
      <c r="C513" s="3">
        <v>505</v>
      </c>
      <c r="D513" s="3">
        <v>505</v>
      </c>
      <c r="E513" s="10">
        <v>0</v>
      </c>
      <c r="F513" s="16">
        <f t="shared" si="193"/>
        <v>0</v>
      </c>
      <c r="G513" s="16">
        <f t="shared" si="194"/>
        <v>0</v>
      </c>
      <c r="H513" s="40">
        <f t="shared" si="187"/>
        <v>0</v>
      </c>
      <c r="I513">
        <f t="shared" si="188"/>
        <v>0</v>
      </c>
      <c r="J513">
        <v>0</v>
      </c>
      <c r="K513" s="41">
        <f t="shared" si="189"/>
        <v>0</v>
      </c>
      <c r="L513" s="42">
        <f t="shared" si="195"/>
        <v>0</v>
      </c>
      <c r="M513" s="30">
        <f t="shared" si="199"/>
        <v>0</v>
      </c>
      <c r="N513" s="30"/>
      <c r="O513" s="43">
        <f t="shared" si="196"/>
        <v>0</v>
      </c>
      <c r="P513" s="44">
        <f t="shared" si="200"/>
        <v>0</v>
      </c>
      <c r="Q513" s="44"/>
      <c r="R513" s="45">
        <f t="shared" si="201"/>
        <v>0</v>
      </c>
      <c r="S513" s="46">
        <f t="shared" si="197"/>
        <v>0</v>
      </c>
      <c r="T513" s="15"/>
      <c r="U513" s="15"/>
      <c r="V513">
        <f t="shared" si="190"/>
        <v>1</v>
      </c>
      <c r="W513" t="str">
        <f t="shared" si="191"/>
        <v/>
      </c>
      <c r="X513">
        <f t="shared" si="192"/>
        <v>0</v>
      </c>
    </row>
    <row r="514" spans="2:24" x14ac:dyDescent="0.2">
      <c r="B514" s="3" t="s">
        <v>13</v>
      </c>
      <c r="C514" s="3">
        <v>506</v>
      </c>
      <c r="D514" s="3">
        <v>506</v>
      </c>
      <c r="E514" s="10">
        <v>0</v>
      </c>
      <c r="F514" s="16">
        <f t="shared" si="193"/>
        <v>0</v>
      </c>
      <c r="G514" s="16">
        <f t="shared" si="194"/>
        <v>0</v>
      </c>
      <c r="H514" s="40">
        <f t="shared" si="187"/>
        <v>0</v>
      </c>
      <c r="I514">
        <f t="shared" si="188"/>
        <v>0</v>
      </c>
      <c r="J514">
        <v>0</v>
      </c>
      <c r="K514" s="41">
        <f t="shared" si="189"/>
        <v>0</v>
      </c>
      <c r="L514" s="42">
        <f t="shared" si="195"/>
        <v>0</v>
      </c>
      <c r="M514" s="30">
        <f t="shared" si="199"/>
        <v>0</v>
      </c>
      <c r="N514" s="30"/>
      <c r="O514" s="43">
        <f t="shared" si="196"/>
        <v>0</v>
      </c>
      <c r="P514" s="44">
        <f t="shared" si="200"/>
        <v>0</v>
      </c>
      <c r="Q514" s="44"/>
      <c r="R514" s="45">
        <f t="shared" si="201"/>
        <v>0</v>
      </c>
      <c r="S514" s="46">
        <f t="shared" si="197"/>
        <v>0</v>
      </c>
      <c r="T514" s="15"/>
      <c r="U514" s="15"/>
      <c r="V514">
        <f t="shared" si="190"/>
        <v>1</v>
      </c>
      <c r="W514" t="str">
        <f t="shared" si="191"/>
        <v/>
      </c>
      <c r="X514">
        <f t="shared" si="192"/>
        <v>0</v>
      </c>
    </row>
    <row r="515" spans="2:24" x14ac:dyDescent="0.2">
      <c r="B515" s="3" t="s">
        <v>13</v>
      </c>
      <c r="C515" s="3">
        <v>507</v>
      </c>
      <c r="D515" s="3">
        <v>507</v>
      </c>
      <c r="E515" s="10">
        <v>0</v>
      </c>
      <c r="F515" s="16">
        <f t="shared" si="193"/>
        <v>0</v>
      </c>
      <c r="G515" s="16">
        <f t="shared" si="194"/>
        <v>0</v>
      </c>
      <c r="H515" s="40">
        <f t="shared" si="187"/>
        <v>0</v>
      </c>
      <c r="I515">
        <f t="shared" si="188"/>
        <v>0</v>
      </c>
      <c r="J515">
        <v>0</v>
      </c>
      <c r="K515" s="41">
        <f t="shared" si="189"/>
        <v>0</v>
      </c>
      <c r="L515" s="42">
        <f t="shared" si="195"/>
        <v>0</v>
      </c>
      <c r="M515" s="30">
        <f t="shared" si="199"/>
        <v>0</v>
      </c>
      <c r="N515" s="30"/>
      <c r="O515" s="43">
        <f t="shared" si="196"/>
        <v>0</v>
      </c>
      <c r="P515" s="44">
        <f t="shared" si="200"/>
        <v>0</v>
      </c>
      <c r="Q515" s="44"/>
      <c r="R515" s="45">
        <f t="shared" si="201"/>
        <v>0</v>
      </c>
      <c r="S515" s="46">
        <f t="shared" si="197"/>
        <v>0</v>
      </c>
      <c r="T515" s="15"/>
      <c r="U515" s="15"/>
      <c r="V515">
        <f t="shared" si="190"/>
        <v>1</v>
      </c>
      <c r="W515" t="str">
        <f t="shared" si="191"/>
        <v/>
      </c>
      <c r="X515">
        <f t="shared" si="192"/>
        <v>0</v>
      </c>
    </row>
    <row r="516" spans="2:24" x14ac:dyDescent="0.2">
      <c r="B516" s="3" t="s">
        <v>13</v>
      </c>
      <c r="C516" s="3">
        <v>508</v>
      </c>
      <c r="D516" s="3">
        <v>508</v>
      </c>
      <c r="E516" s="10">
        <v>0</v>
      </c>
      <c r="F516" s="16">
        <f t="shared" si="193"/>
        <v>0</v>
      </c>
      <c r="G516" s="16">
        <f t="shared" si="194"/>
        <v>0</v>
      </c>
      <c r="H516" s="40">
        <f t="shared" si="187"/>
        <v>0</v>
      </c>
      <c r="I516">
        <f t="shared" si="188"/>
        <v>0</v>
      </c>
      <c r="J516">
        <v>0</v>
      </c>
      <c r="K516" s="41">
        <f t="shared" si="189"/>
        <v>0</v>
      </c>
      <c r="L516" s="42">
        <f t="shared" si="195"/>
        <v>0</v>
      </c>
      <c r="M516" s="30">
        <f t="shared" si="199"/>
        <v>0</v>
      </c>
      <c r="N516" s="30"/>
      <c r="O516" s="43">
        <f t="shared" si="196"/>
        <v>0</v>
      </c>
      <c r="P516" s="44">
        <f t="shared" si="200"/>
        <v>0</v>
      </c>
      <c r="Q516" s="44"/>
      <c r="R516" s="45">
        <f t="shared" si="201"/>
        <v>0</v>
      </c>
      <c r="S516" s="46">
        <f t="shared" si="197"/>
        <v>0</v>
      </c>
      <c r="T516" s="15"/>
      <c r="U516" s="15"/>
      <c r="V516">
        <f t="shared" si="190"/>
        <v>1</v>
      </c>
      <c r="W516" t="str">
        <f t="shared" si="191"/>
        <v/>
      </c>
      <c r="X516">
        <f t="shared" si="192"/>
        <v>0</v>
      </c>
    </row>
    <row r="517" spans="2:24" x14ac:dyDescent="0.2">
      <c r="B517" s="3" t="s">
        <v>13</v>
      </c>
      <c r="C517" s="3">
        <v>509</v>
      </c>
      <c r="D517" s="3">
        <v>509</v>
      </c>
      <c r="E517" s="10">
        <v>0</v>
      </c>
      <c r="F517" s="16">
        <f t="shared" si="193"/>
        <v>0</v>
      </c>
      <c r="G517" s="16">
        <f t="shared" si="194"/>
        <v>0</v>
      </c>
      <c r="H517" s="40">
        <f t="shared" si="187"/>
        <v>0</v>
      </c>
      <c r="I517">
        <f t="shared" si="188"/>
        <v>0</v>
      </c>
      <c r="J517">
        <v>0</v>
      </c>
      <c r="K517" s="41">
        <f t="shared" si="189"/>
        <v>0</v>
      </c>
      <c r="L517" s="42">
        <f t="shared" si="195"/>
        <v>0</v>
      </c>
      <c r="M517" s="30">
        <f t="shared" si="199"/>
        <v>0</v>
      </c>
      <c r="N517" s="30"/>
      <c r="O517" s="43">
        <f t="shared" si="196"/>
        <v>0</v>
      </c>
      <c r="P517" s="44">
        <f t="shared" si="200"/>
        <v>0</v>
      </c>
      <c r="Q517" s="44"/>
      <c r="R517" s="45">
        <f t="shared" si="201"/>
        <v>0</v>
      </c>
      <c r="S517" s="46">
        <f t="shared" si="197"/>
        <v>0</v>
      </c>
      <c r="T517" s="15"/>
      <c r="U517" s="15"/>
      <c r="V517">
        <f t="shared" si="190"/>
        <v>1</v>
      </c>
      <c r="W517" t="str">
        <f t="shared" si="191"/>
        <v/>
      </c>
      <c r="X517">
        <f t="shared" si="192"/>
        <v>0</v>
      </c>
    </row>
    <row r="518" spans="2:24" x14ac:dyDescent="0.2">
      <c r="B518" s="3" t="s">
        <v>13</v>
      </c>
      <c r="C518" s="3">
        <v>510</v>
      </c>
      <c r="D518" s="3">
        <v>510</v>
      </c>
      <c r="E518" s="10">
        <v>0</v>
      </c>
      <c r="F518" s="16">
        <f t="shared" si="193"/>
        <v>0</v>
      </c>
      <c r="G518" s="16">
        <f t="shared" si="194"/>
        <v>0</v>
      </c>
      <c r="H518" s="40">
        <f t="shared" si="187"/>
        <v>0</v>
      </c>
      <c r="I518">
        <f t="shared" si="188"/>
        <v>0</v>
      </c>
      <c r="J518">
        <v>0</v>
      </c>
      <c r="K518" s="41">
        <f t="shared" si="189"/>
        <v>0</v>
      </c>
      <c r="L518" s="42">
        <f t="shared" si="195"/>
        <v>0</v>
      </c>
      <c r="M518" s="30">
        <f t="shared" si="199"/>
        <v>0</v>
      </c>
      <c r="N518" s="30"/>
      <c r="O518" s="43">
        <f t="shared" si="196"/>
        <v>0</v>
      </c>
      <c r="P518" s="44">
        <f t="shared" si="200"/>
        <v>0</v>
      </c>
      <c r="Q518" s="44"/>
      <c r="R518" s="45">
        <f t="shared" si="201"/>
        <v>0</v>
      </c>
      <c r="S518" s="46">
        <f t="shared" si="197"/>
        <v>0</v>
      </c>
      <c r="T518" s="15"/>
      <c r="U518" s="15"/>
      <c r="V518">
        <f t="shared" si="190"/>
        <v>1</v>
      </c>
      <c r="W518" t="str">
        <f t="shared" si="191"/>
        <v/>
      </c>
      <c r="X518">
        <f t="shared" si="192"/>
        <v>0</v>
      </c>
    </row>
    <row r="519" spans="2:24" x14ac:dyDescent="0.2">
      <c r="B519" s="3" t="s">
        <v>13</v>
      </c>
      <c r="C519" s="3">
        <v>511</v>
      </c>
      <c r="D519" s="3">
        <v>511</v>
      </c>
      <c r="E519" s="10">
        <v>0</v>
      </c>
      <c r="F519" s="16">
        <f t="shared" si="193"/>
        <v>6.9444444444444448E-2</v>
      </c>
      <c r="G519" s="16">
        <f t="shared" si="194"/>
        <v>0.25</v>
      </c>
      <c r="H519" s="40">
        <f t="shared" si="187"/>
        <v>0</v>
      </c>
      <c r="I519">
        <f t="shared" si="188"/>
        <v>104.16666666666667</v>
      </c>
      <c r="J519">
        <f t="shared" ref="J519:J550" si="202">1500*9.81*0.013</f>
        <v>191.29499999999999</v>
      </c>
      <c r="K519" s="41">
        <f t="shared" si="189"/>
        <v>0</v>
      </c>
      <c r="L519" s="42">
        <f t="shared" si="195"/>
        <v>295.46166666666664</v>
      </c>
      <c r="M519" s="47"/>
      <c r="N519" s="30">
        <f t="shared" ref="N519:N527" si="203">I519+J519+K519</f>
        <v>295.46166666666664</v>
      </c>
      <c r="O519" s="43">
        <f t="shared" si="196"/>
        <v>0</v>
      </c>
      <c r="P519" s="44">
        <f>(N519*H519)</f>
        <v>0</v>
      </c>
      <c r="Q519" s="44"/>
      <c r="R519" s="45">
        <f t="shared" si="201"/>
        <v>0</v>
      </c>
      <c r="S519" s="46">
        <f t="shared" si="197"/>
        <v>0</v>
      </c>
      <c r="T519" s="15"/>
      <c r="U519" s="15"/>
      <c r="V519">
        <f t="shared" si="190"/>
        <v>1</v>
      </c>
      <c r="W519" t="str">
        <f t="shared" si="191"/>
        <v/>
      </c>
      <c r="X519">
        <f t="shared" si="192"/>
        <v>0</v>
      </c>
    </row>
    <row r="520" spans="2:24" x14ac:dyDescent="0.2">
      <c r="B520" s="3" t="s">
        <v>13</v>
      </c>
      <c r="C520" s="3">
        <v>512</v>
      </c>
      <c r="D520" s="3">
        <v>512</v>
      </c>
      <c r="E520" s="10">
        <v>0.5</v>
      </c>
      <c r="F520" s="16">
        <f t="shared" si="193"/>
        <v>0.34722222222222221</v>
      </c>
      <c r="G520" s="16">
        <f t="shared" si="194"/>
        <v>1.25</v>
      </c>
      <c r="H520" s="40">
        <f t="shared" ref="H520:H583" si="204">E520*(1000/3600)</f>
        <v>0.1388888888888889</v>
      </c>
      <c r="I520">
        <f t="shared" ref="I520:I583" si="205">1500*F520</f>
        <v>520.83333333333337</v>
      </c>
      <c r="J520">
        <f t="shared" si="202"/>
        <v>191.29499999999999</v>
      </c>
      <c r="K520" s="41">
        <f t="shared" ref="K520:K583" si="206">0.5*1.223*2.4*0.5*H520^2</f>
        <v>1.4155092592592594E-2</v>
      </c>
      <c r="L520" s="42">
        <f t="shared" si="195"/>
        <v>712.14248842592588</v>
      </c>
      <c r="M520" s="47"/>
      <c r="N520" s="30">
        <f t="shared" si="203"/>
        <v>712.14248842592588</v>
      </c>
      <c r="O520" s="43">
        <f t="shared" si="196"/>
        <v>98.908678948045264</v>
      </c>
      <c r="P520" s="44"/>
      <c r="Q520" s="44">
        <f t="shared" ref="Q520:Q527" si="207">(N520*H520)</f>
        <v>98.908678948045264</v>
      </c>
      <c r="R520" s="45">
        <f t="shared" ref="R520:R527" si="208">Q520*C520</f>
        <v>50641.243621399175</v>
      </c>
      <c r="S520" s="46">
        <f t="shared" ref="S520:S527" si="209">Q520*3600</f>
        <v>356071.24421296298</v>
      </c>
      <c r="T520" s="15"/>
      <c r="U520" s="15"/>
      <c r="V520">
        <f t="shared" ref="V520:V583" si="210">IF(E520&lt;1,1,0)</f>
        <v>1</v>
      </c>
      <c r="W520" t="str">
        <f t="shared" ref="W520:W583" si="211">IF(V520=1,"",E520)</f>
        <v/>
      </c>
      <c r="X520">
        <f t="shared" ref="X520:X583" si="212">E520/3.6</f>
        <v>0.1388888888888889</v>
      </c>
    </row>
    <row r="521" spans="2:24" x14ac:dyDescent="0.2">
      <c r="B521" s="3" t="s">
        <v>13</v>
      </c>
      <c r="C521" s="3">
        <v>513</v>
      </c>
      <c r="D521" s="3">
        <v>513</v>
      </c>
      <c r="E521" s="10">
        <v>2.5</v>
      </c>
      <c r="F521" s="16">
        <f t="shared" ref="F521:F584" si="213">($E522-$E520)/2/3.6</f>
        <v>0.8472222222222221</v>
      </c>
      <c r="G521" s="16">
        <f t="shared" ref="G521:G584" si="214">($E522-$E520)/2</f>
        <v>3.05</v>
      </c>
      <c r="H521" s="40">
        <f t="shared" si="204"/>
        <v>0.69444444444444442</v>
      </c>
      <c r="I521">
        <f t="shared" si="205"/>
        <v>1270.8333333333333</v>
      </c>
      <c r="J521">
        <f t="shared" si="202"/>
        <v>191.29499999999999</v>
      </c>
      <c r="K521" s="41">
        <f t="shared" si="206"/>
        <v>0.35387731481481483</v>
      </c>
      <c r="L521" s="42">
        <f t="shared" ref="L521:L584" si="215">I521+J521+K521</f>
        <v>1462.4822106481481</v>
      </c>
      <c r="M521" s="47"/>
      <c r="N521" s="30">
        <f t="shared" si="203"/>
        <v>1462.4822106481481</v>
      </c>
      <c r="O521" s="43">
        <f t="shared" ref="O521:O584" si="216">(L521*H521)</f>
        <v>1015.6126462834361</v>
      </c>
      <c r="P521" s="44"/>
      <c r="Q521" s="44">
        <f t="shared" si="207"/>
        <v>1015.6126462834361</v>
      </c>
      <c r="R521" s="45">
        <f t="shared" si="208"/>
        <v>521009.28754340269</v>
      </c>
      <c r="S521" s="46">
        <f t="shared" si="209"/>
        <v>3656205.5266203699</v>
      </c>
      <c r="T521" s="15"/>
      <c r="U521" s="15"/>
      <c r="V521">
        <f t="shared" si="210"/>
        <v>0</v>
      </c>
      <c r="W521">
        <f t="shared" si="211"/>
        <v>2.5</v>
      </c>
      <c r="X521">
        <f t="shared" si="212"/>
        <v>0.69444444444444442</v>
      </c>
    </row>
    <row r="522" spans="2:24" x14ac:dyDescent="0.2">
      <c r="B522" s="3" t="s">
        <v>13</v>
      </c>
      <c r="C522" s="3">
        <v>514</v>
      </c>
      <c r="D522" s="3">
        <v>514</v>
      </c>
      <c r="E522" s="10">
        <v>6.6</v>
      </c>
      <c r="F522" s="16">
        <f t="shared" si="213"/>
        <v>1.2916666666666667</v>
      </c>
      <c r="G522" s="16">
        <f t="shared" si="214"/>
        <v>4.6500000000000004</v>
      </c>
      <c r="H522" s="40">
        <f t="shared" si="204"/>
        <v>1.8333333333333333</v>
      </c>
      <c r="I522">
        <f t="shared" si="205"/>
        <v>1937.5</v>
      </c>
      <c r="J522">
        <f t="shared" si="202"/>
        <v>191.29499999999999</v>
      </c>
      <c r="K522" s="41">
        <f t="shared" si="206"/>
        <v>2.4663833333333329</v>
      </c>
      <c r="L522" s="42">
        <f t="shared" si="215"/>
        <v>2131.2613833333335</v>
      </c>
      <c r="M522" s="47"/>
      <c r="N522" s="30">
        <f t="shared" si="203"/>
        <v>2131.2613833333335</v>
      </c>
      <c r="O522" s="43">
        <f t="shared" si="216"/>
        <v>3907.3125361111111</v>
      </c>
      <c r="P522" s="44"/>
      <c r="Q522" s="44">
        <f t="shared" si="207"/>
        <v>3907.3125361111111</v>
      </c>
      <c r="R522" s="45">
        <f t="shared" si="208"/>
        <v>2008358.6435611111</v>
      </c>
      <c r="S522" s="46">
        <f t="shared" si="209"/>
        <v>14066325.129999999</v>
      </c>
      <c r="T522" s="15"/>
      <c r="U522" s="15"/>
      <c r="V522">
        <f t="shared" si="210"/>
        <v>0</v>
      </c>
      <c r="W522">
        <f t="shared" si="211"/>
        <v>6.6</v>
      </c>
      <c r="X522">
        <f t="shared" si="212"/>
        <v>1.8333333333333333</v>
      </c>
    </row>
    <row r="523" spans="2:24" x14ac:dyDescent="0.2">
      <c r="B523" s="3" t="s">
        <v>13</v>
      </c>
      <c r="C523" s="3">
        <v>515</v>
      </c>
      <c r="D523" s="3">
        <v>515</v>
      </c>
      <c r="E523" s="10">
        <v>11.8</v>
      </c>
      <c r="F523" s="16">
        <f t="shared" si="213"/>
        <v>1.4166666666666667</v>
      </c>
      <c r="G523" s="16">
        <f t="shared" si="214"/>
        <v>5.1000000000000005</v>
      </c>
      <c r="H523" s="40">
        <f t="shared" si="204"/>
        <v>3.2777777777777781</v>
      </c>
      <c r="I523">
        <f t="shared" si="205"/>
        <v>2125</v>
      </c>
      <c r="J523">
        <f t="shared" si="202"/>
        <v>191.29499999999999</v>
      </c>
      <c r="K523" s="41">
        <f t="shared" si="206"/>
        <v>7.8838203703703718</v>
      </c>
      <c r="L523" s="42">
        <f t="shared" si="215"/>
        <v>2324.1788203703704</v>
      </c>
      <c r="M523" s="47"/>
      <c r="N523" s="30">
        <f t="shared" si="203"/>
        <v>2324.1788203703704</v>
      </c>
      <c r="O523" s="43">
        <f t="shared" si="216"/>
        <v>7618.1416889917709</v>
      </c>
      <c r="P523" s="44"/>
      <c r="Q523" s="44">
        <f t="shared" si="207"/>
        <v>7618.1416889917709</v>
      </c>
      <c r="R523" s="45">
        <f t="shared" si="208"/>
        <v>3923342.9698307621</v>
      </c>
      <c r="S523" s="46">
        <f t="shared" si="209"/>
        <v>27425310.080370374</v>
      </c>
      <c r="T523" s="15"/>
      <c r="U523" s="15"/>
      <c r="V523">
        <f t="shared" si="210"/>
        <v>0</v>
      </c>
      <c r="W523">
        <f t="shared" si="211"/>
        <v>11.8</v>
      </c>
      <c r="X523">
        <f t="shared" si="212"/>
        <v>3.2777777777777777</v>
      </c>
    </row>
    <row r="524" spans="2:24" x14ac:dyDescent="0.2">
      <c r="B524" s="3" t="s">
        <v>13</v>
      </c>
      <c r="C524" s="3">
        <v>516</v>
      </c>
      <c r="D524" s="3">
        <v>516</v>
      </c>
      <c r="E524" s="10">
        <v>16.8</v>
      </c>
      <c r="F524" s="16">
        <f t="shared" si="213"/>
        <v>1.2083333333333333</v>
      </c>
      <c r="G524" s="16">
        <f t="shared" si="214"/>
        <v>4.3499999999999996</v>
      </c>
      <c r="H524" s="40">
        <f t="shared" si="204"/>
        <v>4.666666666666667</v>
      </c>
      <c r="I524">
        <f t="shared" si="205"/>
        <v>1812.5</v>
      </c>
      <c r="J524">
        <f t="shared" si="202"/>
        <v>191.29499999999999</v>
      </c>
      <c r="K524" s="41">
        <f t="shared" si="206"/>
        <v>15.980533333333337</v>
      </c>
      <c r="L524" s="42">
        <f t="shared" si="215"/>
        <v>2019.7755333333334</v>
      </c>
      <c r="M524" s="47"/>
      <c r="N524" s="30">
        <f t="shared" si="203"/>
        <v>2019.7755333333334</v>
      </c>
      <c r="O524" s="43">
        <f t="shared" si="216"/>
        <v>9425.6191555555561</v>
      </c>
      <c r="P524" s="44"/>
      <c r="Q524" s="44">
        <f t="shared" si="207"/>
        <v>9425.6191555555561</v>
      </c>
      <c r="R524" s="45">
        <f t="shared" si="208"/>
        <v>4863619.4842666667</v>
      </c>
      <c r="S524" s="46">
        <f t="shared" si="209"/>
        <v>33932228.960000001</v>
      </c>
      <c r="T524" s="15"/>
      <c r="U524" s="15"/>
      <c r="V524">
        <f t="shared" si="210"/>
        <v>0</v>
      </c>
      <c r="W524">
        <f t="shared" si="211"/>
        <v>16.8</v>
      </c>
      <c r="X524">
        <f t="shared" si="212"/>
        <v>4.666666666666667</v>
      </c>
    </row>
    <row r="525" spans="2:24" x14ac:dyDescent="0.2">
      <c r="B525" s="3" t="s">
        <v>13</v>
      </c>
      <c r="C525" s="3">
        <v>517</v>
      </c>
      <c r="D525" s="3">
        <v>517</v>
      </c>
      <c r="E525" s="10">
        <v>20.5</v>
      </c>
      <c r="F525" s="16">
        <f t="shared" si="213"/>
        <v>0.70833333333333304</v>
      </c>
      <c r="G525" s="16">
        <f t="shared" si="214"/>
        <v>2.5499999999999989</v>
      </c>
      <c r="H525" s="40">
        <f t="shared" si="204"/>
        <v>5.6944444444444446</v>
      </c>
      <c r="I525">
        <f t="shared" si="205"/>
        <v>1062.4999999999995</v>
      </c>
      <c r="J525">
        <f t="shared" si="202"/>
        <v>191.29499999999999</v>
      </c>
      <c r="K525" s="41">
        <f t="shared" si="206"/>
        <v>23.794710648148154</v>
      </c>
      <c r="L525" s="42">
        <f t="shared" si="215"/>
        <v>1277.5897106481477</v>
      </c>
      <c r="M525" s="47"/>
      <c r="N525" s="30">
        <f t="shared" si="203"/>
        <v>1277.5897106481477</v>
      </c>
      <c r="O525" s="43">
        <f t="shared" si="216"/>
        <v>7275.16363007973</v>
      </c>
      <c r="P525" s="44"/>
      <c r="Q525" s="44">
        <f t="shared" si="207"/>
        <v>7275.16363007973</v>
      </c>
      <c r="R525" s="45">
        <f t="shared" si="208"/>
        <v>3761259.5967512205</v>
      </c>
      <c r="S525" s="46">
        <f t="shared" si="209"/>
        <v>26190589.068287026</v>
      </c>
      <c r="T525" s="15"/>
      <c r="U525" s="15"/>
      <c r="V525">
        <f t="shared" si="210"/>
        <v>0</v>
      </c>
      <c r="W525">
        <f t="shared" si="211"/>
        <v>20.5</v>
      </c>
      <c r="X525">
        <f t="shared" si="212"/>
        <v>5.6944444444444446</v>
      </c>
    </row>
    <row r="526" spans="2:24" x14ac:dyDescent="0.2">
      <c r="B526" s="3" t="s">
        <v>13</v>
      </c>
      <c r="C526" s="3">
        <v>518</v>
      </c>
      <c r="D526" s="3">
        <v>518</v>
      </c>
      <c r="E526" s="10">
        <v>21.9</v>
      </c>
      <c r="F526" s="16">
        <f t="shared" si="213"/>
        <v>0.19444444444444425</v>
      </c>
      <c r="G526" s="16">
        <f t="shared" si="214"/>
        <v>0.69999999999999929</v>
      </c>
      <c r="H526" s="40">
        <f t="shared" si="204"/>
        <v>6.083333333333333</v>
      </c>
      <c r="I526">
        <f t="shared" si="205"/>
        <v>291.6666666666664</v>
      </c>
      <c r="J526">
        <f t="shared" si="202"/>
        <v>191.29499999999999</v>
      </c>
      <c r="K526" s="41">
        <f t="shared" si="206"/>
        <v>27.155695833333333</v>
      </c>
      <c r="L526" s="42">
        <f t="shared" si="215"/>
        <v>510.11736249999967</v>
      </c>
      <c r="M526" s="47"/>
      <c r="N526" s="30">
        <f t="shared" si="203"/>
        <v>510.11736249999967</v>
      </c>
      <c r="O526" s="43">
        <f t="shared" si="216"/>
        <v>3103.2139552083313</v>
      </c>
      <c r="P526" s="44"/>
      <c r="Q526" s="44">
        <f t="shared" si="207"/>
        <v>3103.2139552083313</v>
      </c>
      <c r="R526" s="45">
        <f t="shared" si="208"/>
        <v>1607464.8287979157</v>
      </c>
      <c r="S526" s="46">
        <f t="shared" si="209"/>
        <v>11171570.238749992</v>
      </c>
      <c r="T526" s="15"/>
      <c r="U526" s="15"/>
      <c r="V526">
        <f t="shared" si="210"/>
        <v>0</v>
      </c>
      <c r="W526">
        <f t="shared" si="211"/>
        <v>21.9</v>
      </c>
      <c r="X526">
        <f t="shared" si="212"/>
        <v>6.083333333333333</v>
      </c>
    </row>
    <row r="527" spans="2:24" x14ac:dyDescent="0.2">
      <c r="B527" s="3" t="s">
        <v>13</v>
      </c>
      <c r="C527" s="3">
        <v>519</v>
      </c>
      <c r="D527" s="3">
        <v>519</v>
      </c>
      <c r="E527" s="10">
        <v>21.9</v>
      </c>
      <c r="F527" s="16">
        <f t="shared" si="213"/>
        <v>-8.3333333333333037E-2</v>
      </c>
      <c r="G527" s="16">
        <f t="shared" si="214"/>
        <v>-0.29999999999999893</v>
      </c>
      <c r="H527" s="40">
        <f t="shared" si="204"/>
        <v>6.083333333333333</v>
      </c>
      <c r="I527">
        <f t="shared" si="205"/>
        <v>-124.99999999999956</v>
      </c>
      <c r="J527">
        <f t="shared" si="202"/>
        <v>191.29499999999999</v>
      </c>
      <c r="K527" s="41">
        <f t="shared" si="206"/>
        <v>27.155695833333333</v>
      </c>
      <c r="L527" s="42">
        <f t="shared" si="215"/>
        <v>93.450695833333754</v>
      </c>
      <c r="M527" s="47"/>
      <c r="N527" s="30">
        <f t="shared" si="203"/>
        <v>93.450695833333754</v>
      </c>
      <c r="O527" s="43">
        <f t="shared" si="216"/>
        <v>568.49173298611367</v>
      </c>
      <c r="P527" s="44"/>
      <c r="Q527" s="44">
        <f t="shared" si="207"/>
        <v>568.49173298611367</v>
      </c>
      <c r="R527" s="45">
        <f t="shared" si="208"/>
        <v>295047.20941979298</v>
      </c>
      <c r="S527" s="46">
        <f t="shared" si="209"/>
        <v>2046570.2387500093</v>
      </c>
      <c r="T527" s="15"/>
      <c r="U527" s="15"/>
      <c r="V527">
        <f t="shared" si="210"/>
        <v>0</v>
      </c>
      <c r="W527">
        <f t="shared" si="211"/>
        <v>21.9</v>
      </c>
      <c r="X527">
        <f t="shared" si="212"/>
        <v>6.083333333333333</v>
      </c>
    </row>
    <row r="528" spans="2:24" x14ac:dyDescent="0.2">
      <c r="B528" s="3" t="s">
        <v>13</v>
      </c>
      <c r="C528" s="3">
        <v>520</v>
      </c>
      <c r="D528" s="3">
        <v>520</v>
      </c>
      <c r="E528" s="10">
        <v>21.3</v>
      </c>
      <c r="F528" s="16">
        <f t="shared" si="213"/>
        <v>-0.22222222222222193</v>
      </c>
      <c r="G528" s="16">
        <f t="shared" si="214"/>
        <v>-0.79999999999999893</v>
      </c>
      <c r="H528" s="40">
        <f t="shared" si="204"/>
        <v>5.916666666666667</v>
      </c>
      <c r="I528">
        <f t="shared" si="205"/>
        <v>-333.33333333333292</v>
      </c>
      <c r="J528">
        <f t="shared" si="202"/>
        <v>191.29499999999999</v>
      </c>
      <c r="K528" s="41">
        <f t="shared" si="206"/>
        <v>25.688095833333339</v>
      </c>
      <c r="L528" s="42">
        <f t="shared" si="215"/>
        <v>-116.35023749999959</v>
      </c>
      <c r="M528" s="30">
        <f t="shared" ref="M528:M538" si="217">I528+J528+K528</f>
        <v>-116.35023749999959</v>
      </c>
      <c r="N528" s="30"/>
      <c r="O528" s="43">
        <f t="shared" si="216"/>
        <v>-688.40557187499758</v>
      </c>
      <c r="P528" s="44">
        <f t="shared" ref="P528:P538" si="218">(M528*H528)</f>
        <v>-688.40557187499758</v>
      </c>
      <c r="Q528" s="44"/>
      <c r="R528" s="45">
        <f t="shared" ref="R528:R540" si="219">P528*C528</f>
        <v>-357970.89737499872</v>
      </c>
      <c r="S528" s="46">
        <f t="shared" ref="S528:S584" si="220">P528*3600</f>
        <v>-2478260.0587499915</v>
      </c>
      <c r="T528" s="15"/>
      <c r="U528" s="15"/>
      <c r="V528">
        <f t="shared" si="210"/>
        <v>0</v>
      </c>
      <c r="W528">
        <f t="shared" si="211"/>
        <v>21.3</v>
      </c>
      <c r="X528">
        <f t="shared" si="212"/>
        <v>5.916666666666667</v>
      </c>
    </row>
    <row r="529" spans="2:24" x14ac:dyDescent="0.2">
      <c r="B529" s="3" t="s">
        <v>13</v>
      </c>
      <c r="C529" s="3">
        <v>521</v>
      </c>
      <c r="D529" s="3">
        <v>521</v>
      </c>
      <c r="E529" s="10">
        <v>20.3</v>
      </c>
      <c r="F529" s="16">
        <f t="shared" si="213"/>
        <v>-0.29166666666666685</v>
      </c>
      <c r="G529" s="16">
        <f t="shared" si="214"/>
        <v>-1.0500000000000007</v>
      </c>
      <c r="H529" s="40">
        <f t="shared" si="204"/>
        <v>5.6388888888888893</v>
      </c>
      <c r="I529">
        <f t="shared" si="205"/>
        <v>-437.50000000000028</v>
      </c>
      <c r="J529">
        <f t="shared" si="202"/>
        <v>191.29499999999999</v>
      </c>
      <c r="K529" s="41">
        <f t="shared" si="206"/>
        <v>23.33268842592593</v>
      </c>
      <c r="L529" s="42">
        <f t="shared" si="215"/>
        <v>-222.87231157407436</v>
      </c>
      <c r="M529" s="30">
        <f t="shared" si="217"/>
        <v>-222.87231157407436</v>
      </c>
      <c r="N529" s="30"/>
      <c r="O529" s="43">
        <f t="shared" si="216"/>
        <v>-1256.7522013760306</v>
      </c>
      <c r="P529" s="44">
        <f t="shared" si="218"/>
        <v>-1256.7522013760306</v>
      </c>
      <c r="Q529" s="44"/>
      <c r="R529" s="45">
        <f t="shared" si="219"/>
        <v>-654767.89691691194</v>
      </c>
      <c r="S529" s="46">
        <f t="shared" si="220"/>
        <v>-4524307.9249537103</v>
      </c>
      <c r="T529" s="15"/>
      <c r="U529" s="15"/>
      <c r="V529">
        <f t="shared" si="210"/>
        <v>0</v>
      </c>
      <c r="W529">
        <f t="shared" si="211"/>
        <v>20.3</v>
      </c>
      <c r="X529">
        <f t="shared" si="212"/>
        <v>5.6388888888888893</v>
      </c>
    </row>
    <row r="530" spans="2:24" x14ac:dyDescent="0.2">
      <c r="B530" s="3" t="s">
        <v>13</v>
      </c>
      <c r="C530" s="3">
        <v>522</v>
      </c>
      <c r="D530" s="3">
        <v>522</v>
      </c>
      <c r="E530" s="10">
        <v>19.2</v>
      </c>
      <c r="F530" s="16">
        <f t="shared" si="213"/>
        <v>-0.34722222222222221</v>
      </c>
      <c r="G530" s="16">
        <f t="shared" si="214"/>
        <v>-1.25</v>
      </c>
      <c r="H530" s="40">
        <f t="shared" si="204"/>
        <v>5.333333333333333</v>
      </c>
      <c r="I530">
        <f t="shared" si="205"/>
        <v>-520.83333333333337</v>
      </c>
      <c r="J530">
        <f t="shared" si="202"/>
        <v>191.29499999999999</v>
      </c>
      <c r="K530" s="41">
        <f t="shared" si="206"/>
        <v>20.872533333333333</v>
      </c>
      <c r="L530" s="42">
        <f t="shared" si="215"/>
        <v>-308.6658000000001</v>
      </c>
      <c r="M530" s="30">
        <f t="shared" si="217"/>
        <v>-308.6658000000001</v>
      </c>
      <c r="N530" s="30"/>
      <c r="O530" s="43">
        <f t="shared" si="216"/>
        <v>-1646.2176000000004</v>
      </c>
      <c r="P530" s="44">
        <f t="shared" si="218"/>
        <v>-1646.2176000000004</v>
      </c>
      <c r="Q530" s="44"/>
      <c r="R530" s="45">
        <f t="shared" si="219"/>
        <v>-859325.58720000018</v>
      </c>
      <c r="S530" s="46">
        <f t="shared" si="220"/>
        <v>-5926383.3600000013</v>
      </c>
      <c r="T530" s="15"/>
      <c r="U530" s="15"/>
      <c r="V530">
        <f t="shared" si="210"/>
        <v>0</v>
      </c>
      <c r="W530">
        <f t="shared" si="211"/>
        <v>19.2</v>
      </c>
      <c r="X530">
        <f t="shared" si="212"/>
        <v>5.333333333333333</v>
      </c>
    </row>
    <row r="531" spans="2:24" x14ac:dyDescent="0.2">
      <c r="B531" s="3" t="s">
        <v>13</v>
      </c>
      <c r="C531" s="3">
        <v>523</v>
      </c>
      <c r="D531" s="3">
        <v>523</v>
      </c>
      <c r="E531" s="10">
        <v>17.8</v>
      </c>
      <c r="F531" s="16">
        <f t="shared" si="213"/>
        <v>-0.51388888888888873</v>
      </c>
      <c r="G531" s="16">
        <f t="shared" si="214"/>
        <v>-1.8499999999999996</v>
      </c>
      <c r="H531" s="40">
        <f t="shared" si="204"/>
        <v>4.9444444444444446</v>
      </c>
      <c r="I531">
        <f t="shared" si="205"/>
        <v>-770.83333333333314</v>
      </c>
      <c r="J531">
        <f t="shared" si="202"/>
        <v>191.29499999999999</v>
      </c>
      <c r="K531" s="41">
        <f t="shared" si="206"/>
        <v>17.93959814814815</v>
      </c>
      <c r="L531" s="42">
        <f t="shared" si="215"/>
        <v>-561.59873518518498</v>
      </c>
      <c r="M531" s="30">
        <f t="shared" si="217"/>
        <v>-561.59873518518498</v>
      </c>
      <c r="N531" s="30"/>
      <c r="O531" s="43">
        <f t="shared" si="216"/>
        <v>-2776.7937461934148</v>
      </c>
      <c r="P531" s="44">
        <f t="shared" si="218"/>
        <v>-2776.7937461934148</v>
      </c>
      <c r="Q531" s="44"/>
      <c r="R531" s="45">
        <f t="shared" si="219"/>
        <v>-1452263.1292591558</v>
      </c>
      <c r="S531" s="46">
        <f t="shared" si="220"/>
        <v>-9996457.4862962924</v>
      </c>
      <c r="T531" s="15"/>
      <c r="U531" s="15"/>
      <c r="V531">
        <f t="shared" si="210"/>
        <v>0</v>
      </c>
      <c r="W531">
        <f t="shared" si="211"/>
        <v>17.8</v>
      </c>
      <c r="X531">
        <f t="shared" si="212"/>
        <v>4.9444444444444446</v>
      </c>
    </row>
    <row r="532" spans="2:24" x14ac:dyDescent="0.2">
      <c r="B532" s="3" t="s">
        <v>13</v>
      </c>
      <c r="C532" s="3">
        <v>524</v>
      </c>
      <c r="D532" s="3">
        <v>524</v>
      </c>
      <c r="E532" s="10">
        <v>15.5</v>
      </c>
      <c r="F532" s="16">
        <f t="shared" si="213"/>
        <v>-0.81944444444444442</v>
      </c>
      <c r="G532" s="16">
        <f t="shared" si="214"/>
        <v>-2.95</v>
      </c>
      <c r="H532" s="40">
        <f t="shared" si="204"/>
        <v>4.3055555555555554</v>
      </c>
      <c r="I532">
        <f t="shared" si="205"/>
        <v>-1229.1666666666667</v>
      </c>
      <c r="J532">
        <f t="shared" si="202"/>
        <v>191.29499999999999</v>
      </c>
      <c r="K532" s="41">
        <f t="shared" si="206"/>
        <v>13.603043981481481</v>
      </c>
      <c r="L532" s="42">
        <f t="shared" si="215"/>
        <v>-1024.2686226851852</v>
      </c>
      <c r="M532" s="30">
        <f t="shared" si="217"/>
        <v>-1024.2686226851852</v>
      </c>
      <c r="N532" s="30"/>
      <c r="O532" s="43">
        <f t="shared" si="216"/>
        <v>-4410.0454587834356</v>
      </c>
      <c r="P532" s="44">
        <f t="shared" si="218"/>
        <v>-4410.0454587834356</v>
      </c>
      <c r="Q532" s="44"/>
      <c r="R532" s="45">
        <f t="shared" si="219"/>
        <v>-2310863.8204025202</v>
      </c>
      <c r="S532" s="46">
        <f t="shared" si="220"/>
        <v>-15876163.651620368</v>
      </c>
      <c r="T532" s="15"/>
      <c r="U532" s="15"/>
      <c r="V532">
        <f t="shared" si="210"/>
        <v>0</v>
      </c>
      <c r="W532">
        <f t="shared" si="211"/>
        <v>15.5</v>
      </c>
      <c r="X532">
        <f t="shared" si="212"/>
        <v>4.3055555555555554</v>
      </c>
    </row>
    <row r="533" spans="2:24" x14ac:dyDescent="0.2">
      <c r="B533" s="3" t="s">
        <v>13</v>
      </c>
      <c r="C533" s="3">
        <v>525</v>
      </c>
      <c r="D533" s="3">
        <v>525</v>
      </c>
      <c r="E533" s="10">
        <v>11.9</v>
      </c>
      <c r="F533" s="16">
        <f t="shared" si="213"/>
        <v>-1.0972222222222223</v>
      </c>
      <c r="G533" s="16">
        <f t="shared" si="214"/>
        <v>-3.95</v>
      </c>
      <c r="H533" s="40">
        <f t="shared" si="204"/>
        <v>3.3055555555555558</v>
      </c>
      <c r="I533">
        <f t="shared" si="205"/>
        <v>-1645.8333333333335</v>
      </c>
      <c r="J533">
        <f t="shared" si="202"/>
        <v>191.29499999999999</v>
      </c>
      <c r="K533" s="41">
        <f t="shared" si="206"/>
        <v>8.0180106481481506</v>
      </c>
      <c r="L533" s="42">
        <f t="shared" si="215"/>
        <v>-1446.5203226851852</v>
      </c>
      <c r="M533" s="30">
        <f t="shared" si="217"/>
        <v>-1446.5203226851852</v>
      </c>
      <c r="N533" s="30"/>
      <c r="O533" s="43">
        <f t="shared" si="216"/>
        <v>-4781.553288876029</v>
      </c>
      <c r="P533" s="44">
        <f t="shared" si="218"/>
        <v>-4781.553288876029</v>
      </c>
      <c r="Q533" s="44"/>
      <c r="R533" s="45">
        <f t="shared" si="219"/>
        <v>-2510315.4766599154</v>
      </c>
      <c r="S533" s="46">
        <f t="shared" si="220"/>
        <v>-17213591.839953706</v>
      </c>
      <c r="T533" s="15"/>
      <c r="U533" s="15"/>
      <c r="V533">
        <f t="shared" si="210"/>
        <v>0</v>
      </c>
      <c r="W533">
        <f t="shared" si="211"/>
        <v>11.9</v>
      </c>
      <c r="X533">
        <f t="shared" si="212"/>
        <v>3.3055555555555554</v>
      </c>
    </row>
    <row r="534" spans="2:24" x14ac:dyDescent="0.2">
      <c r="B534" s="3" t="s">
        <v>13</v>
      </c>
      <c r="C534" s="3">
        <v>526</v>
      </c>
      <c r="D534" s="3">
        <v>526</v>
      </c>
      <c r="E534" s="10">
        <v>7.6</v>
      </c>
      <c r="F534" s="16">
        <f t="shared" si="213"/>
        <v>-1.0972222222222223</v>
      </c>
      <c r="G534" s="16">
        <f t="shared" si="214"/>
        <v>-3.95</v>
      </c>
      <c r="H534" s="40">
        <f t="shared" si="204"/>
        <v>2.1111111111111112</v>
      </c>
      <c r="I534">
        <f t="shared" si="205"/>
        <v>-1645.8333333333335</v>
      </c>
      <c r="J534">
        <f t="shared" si="202"/>
        <v>191.29499999999999</v>
      </c>
      <c r="K534" s="41">
        <f t="shared" si="206"/>
        <v>3.270392592592593</v>
      </c>
      <c r="L534" s="42">
        <f t="shared" si="215"/>
        <v>-1451.2679407407409</v>
      </c>
      <c r="M534" s="30">
        <f t="shared" si="217"/>
        <v>-1451.2679407407409</v>
      </c>
      <c r="N534" s="30"/>
      <c r="O534" s="43">
        <f t="shared" si="216"/>
        <v>-3063.7878748971198</v>
      </c>
      <c r="P534" s="44">
        <f t="shared" si="218"/>
        <v>-3063.7878748971198</v>
      </c>
      <c r="Q534" s="44"/>
      <c r="R534" s="45">
        <f t="shared" si="219"/>
        <v>-1611552.4221958851</v>
      </c>
      <c r="S534" s="46">
        <f t="shared" si="220"/>
        <v>-11029636.349629631</v>
      </c>
      <c r="T534" s="15"/>
      <c r="U534" s="15"/>
      <c r="V534">
        <f t="shared" si="210"/>
        <v>0</v>
      </c>
      <c r="W534">
        <f t="shared" si="211"/>
        <v>7.6</v>
      </c>
      <c r="X534">
        <f t="shared" si="212"/>
        <v>2.1111111111111112</v>
      </c>
    </row>
    <row r="535" spans="2:24" x14ac:dyDescent="0.2">
      <c r="B535" s="3" t="s">
        <v>13</v>
      </c>
      <c r="C535" s="3">
        <v>527</v>
      </c>
      <c r="D535" s="3">
        <v>527</v>
      </c>
      <c r="E535" s="10">
        <v>4</v>
      </c>
      <c r="F535" s="16">
        <f t="shared" si="213"/>
        <v>-0.77777777777777768</v>
      </c>
      <c r="G535" s="16">
        <f t="shared" si="214"/>
        <v>-2.8</v>
      </c>
      <c r="H535" s="40">
        <f t="shared" si="204"/>
        <v>1.1111111111111112</v>
      </c>
      <c r="I535">
        <f t="shared" si="205"/>
        <v>-1166.6666666666665</v>
      </c>
      <c r="J535">
        <f t="shared" si="202"/>
        <v>191.29499999999999</v>
      </c>
      <c r="K535" s="41">
        <f t="shared" si="206"/>
        <v>0.90592592592592602</v>
      </c>
      <c r="L535" s="42">
        <f t="shared" si="215"/>
        <v>-974.46574074074067</v>
      </c>
      <c r="M535" s="30">
        <f t="shared" si="217"/>
        <v>-974.46574074074067</v>
      </c>
      <c r="N535" s="30"/>
      <c r="O535" s="43">
        <f t="shared" si="216"/>
        <v>-1082.7397119341563</v>
      </c>
      <c r="P535" s="44">
        <f t="shared" si="218"/>
        <v>-1082.7397119341563</v>
      </c>
      <c r="Q535" s="44"/>
      <c r="R535" s="45">
        <f t="shared" si="219"/>
        <v>-570603.82818930037</v>
      </c>
      <c r="S535" s="46">
        <f t="shared" si="220"/>
        <v>-3897862.9629629627</v>
      </c>
      <c r="T535" s="15"/>
      <c r="U535" s="15"/>
      <c r="V535">
        <f t="shared" si="210"/>
        <v>0</v>
      </c>
      <c r="W535">
        <f t="shared" si="211"/>
        <v>4</v>
      </c>
      <c r="X535">
        <f t="shared" si="212"/>
        <v>1.1111111111111112</v>
      </c>
    </row>
    <row r="536" spans="2:24" x14ac:dyDescent="0.2">
      <c r="B536" s="3" t="s">
        <v>13</v>
      </c>
      <c r="C536" s="3">
        <v>528</v>
      </c>
      <c r="D536" s="3">
        <v>528</v>
      </c>
      <c r="E536" s="10">
        <v>2</v>
      </c>
      <c r="F536" s="16">
        <f t="shared" si="213"/>
        <v>-0.41666666666666663</v>
      </c>
      <c r="G536" s="16">
        <f t="shared" si="214"/>
        <v>-1.5</v>
      </c>
      <c r="H536" s="40">
        <f t="shared" si="204"/>
        <v>0.55555555555555558</v>
      </c>
      <c r="I536">
        <f t="shared" si="205"/>
        <v>-625</v>
      </c>
      <c r="J536">
        <f t="shared" si="202"/>
        <v>191.29499999999999</v>
      </c>
      <c r="K536" s="41">
        <f t="shared" si="206"/>
        <v>0.22648148148148151</v>
      </c>
      <c r="L536" s="42">
        <f t="shared" si="215"/>
        <v>-433.47851851851857</v>
      </c>
      <c r="M536" s="30">
        <f t="shared" si="217"/>
        <v>-433.47851851851857</v>
      </c>
      <c r="N536" s="30"/>
      <c r="O536" s="43">
        <f t="shared" si="216"/>
        <v>-240.82139917695477</v>
      </c>
      <c r="P536" s="44">
        <f t="shared" si="218"/>
        <v>-240.82139917695477</v>
      </c>
      <c r="Q536" s="44"/>
      <c r="R536" s="45">
        <f t="shared" si="219"/>
        <v>-127153.69876543211</v>
      </c>
      <c r="S536" s="46">
        <f t="shared" si="220"/>
        <v>-866957.0370370372</v>
      </c>
      <c r="T536" s="15"/>
      <c r="U536" s="15"/>
      <c r="V536">
        <f t="shared" si="210"/>
        <v>0</v>
      </c>
      <c r="W536">
        <f t="shared" si="211"/>
        <v>2</v>
      </c>
      <c r="X536">
        <f t="shared" si="212"/>
        <v>0.55555555555555558</v>
      </c>
    </row>
    <row r="537" spans="2:24" x14ac:dyDescent="0.2">
      <c r="B537" s="3" t="s">
        <v>13</v>
      </c>
      <c r="C537" s="3">
        <v>529</v>
      </c>
      <c r="D537" s="3">
        <v>529</v>
      </c>
      <c r="E537" s="10">
        <v>1</v>
      </c>
      <c r="F537" s="16">
        <f t="shared" si="213"/>
        <v>-0.27777777777777779</v>
      </c>
      <c r="G537" s="16">
        <f t="shared" si="214"/>
        <v>-1</v>
      </c>
      <c r="H537" s="40">
        <f t="shared" si="204"/>
        <v>0.27777777777777779</v>
      </c>
      <c r="I537">
        <f t="shared" si="205"/>
        <v>-416.66666666666669</v>
      </c>
      <c r="J537">
        <f t="shared" si="202"/>
        <v>191.29499999999999</v>
      </c>
      <c r="K537" s="41">
        <f t="shared" si="206"/>
        <v>5.6620370370370376E-2</v>
      </c>
      <c r="L537" s="42">
        <f t="shared" si="215"/>
        <v>-225.31504629629632</v>
      </c>
      <c r="M537" s="30">
        <f t="shared" si="217"/>
        <v>-225.31504629629632</v>
      </c>
      <c r="N537" s="30"/>
      <c r="O537" s="43">
        <f t="shared" si="216"/>
        <v>-62.587512860082313</v>
      </c>
      <c r="P537" s="44">
        <f t="shared" si="218"/>
        <v>-62.587512860082313</v>
      </c>
      <c r="Q537" s="44"/>
      <c r="R537" s="45">
        <f t="shared" si="219"/>
        <v>-33108.794302983544</v>
      </c>
      <c r="S537" s="46">
        <f t="shared" si="220"/>
        <v>-225315.04629629632</v>
      </c>
      <c r="T537" s="15"/>
      <c r="U537" s="15"/>
      <c r="V537">
        <f t="shared" si="210"/>
        <v>0</v>
      </c>
      <c r="W537">
        <f t="shared" si="211"/>
        <v>1</v>
      </c>
      <c r="X537">
        <f t="shared" si="212"/>
        <v>0.27777777777777779</v>
      </c>
    </row>
    <row r="538" spans="2:24" x14ac:dyDescent="0.2">
      <c r="B538" s="3" t="s">
        <v>13</v>
      </c>
      <c r="C538" s="3">
        <v>530</v>
      </c>
      <c r="D538" s="3">
        <v>530</v>
      </c>
      <c r="E538" s="10">
        <v>0</v>
      </c>
      <c r="F538" s="16">
        <f t="shared" si="213"/>
        <v>-0.1388888888888889</v>
      </c>
      <c r="G538" s="16">
        <f t="shared" si="214"/>
        <v>-0.5</v>
      </c>
      <c r="H538" s="40">
        <f t="shared" si="204"/>
        <v>0</v>
      </c>
      <c r="I538">
        <f t="shared" si="205"/>
        <v>-208.33333333333334</v>
      </c>
      <c r="J538">
        <f t="shared" si="202"/>
        <v>191.29499999999999</v>
      </c>
      <c r="K538" s="41">
        <f t="shared" si="206"/>
        <v>0</v>
      </c>
      <c r="L538" s="42">
        <f t="shared" si="215"/>
        <v>-17.038333333333355</v>
      </c>
      <c r="M538" s="30">
        <f t="shared" si="217"/>
        <v>-17.038333333333355</v>
      </c>
      <c r="N538" s="30"/>
      <c r="O538" s="43">
        <f t="shared" si="216"/>
        <v>0</v>
      </c>
      <c r="P538" s="44">
        <f t="shared" si="218"/>
        <v>0</v>
      </c>
      <c r="Q538" s="44"/>
      <c r="R538" s="45">
        <f t="shared" si="219"/>
        <v>0</v>
      </c>
      <c r="S538" s="46">
        <f t="shared" si="220"/>
        <v>0</v>
      </c>
      <c r="T538" s="15"/>
      <c r="U538" s="15"/>
      <c r="V538">
        <f t="shared" si="210"/>
        <v>1</v>
      </c>
      <c r="W538" t="str">
        <f t="shared" si="211"/>
        <v/>
      </c>
      <c r="X538">
        <f t="shared" si="212"/>
        <v>0</v>
      </c>
    </row>
    <row r="539" spans="2:24" x14ac:dyDescent="0.2">
      <c r="B539" s="3" t="s">
        <v>13</v>
      </c>
      <c r="C539" s="3">
        <v>531</v>
      </c>
      <c r="D539" s="3">
        <v>531</v>
      </c>
      <c r="E539" s="10">
        <v>0</v>
      </c>
      <c r="F539" s="16">
        <f t="shared" si="213"/>
        <v>0</v>
      </c>
      <c r="G539" s="16">
        <f t="shared" si="214"/>
        <v>0</v>
      </c>
      <c r="H539" s="40">
        <f t="shared" si="204"/>
        <v>0</v>
      </c>
      <c r="I539">
        <f t="shared" si="205"/>
        <v>0</v>
      </c>
      <c r="J539">
        <f t="shared" si="202"/>
        <v>191.29499999999999</v>
      </c>
      <c r="K539" s="41">
        <f t="shared" si="206"/>
        <v>0</v>
      </c>
      <c r="L539" s="42">
        <f t="shared" si="215"/>
        <v>191.29499999999999</v>
      </c>
      <c r="M539" s="47"/>
      <c r="N539" s="30">
        <f t="shared" ref="N539:N551" si="221">I539+J539+K539</f>
        <v>191.29499999999999</v>
      </c>
      <c r="O539" s="43">
        <f t="shared" si="216"/>
        <v>0</v>
      </c>
      <c r="P539" s="44">
        <f>(N539*H539)</f>
        <v>0</v>
      </c>
      <c r="Q539" s="44"/>
      <c r="R539" s="45">
        <f t="shared" si="219"/>
        <v>0</v>
      </c>
      <c r="S539" s="46">
        <f t="shared" si="220"/>
        <v>0</v>
      </c>
      <c r="T539" s="15"/>
      <c r="U539" s="15"/>
      <c r="V539">
        <f t="shared" si="210"/>
        <v>1</v>
      </c>
      <c r="W539" t="str">
        <f t="shared" si="211"/>
        <v/>
      </c>
      <c r="X539">
        <f t="shared" si="212"/>
        <v>0</v>
      </c>
    </row>
    <row r="540" spans="2:24" x14ac:dyDescent="0.2">
      <c r="B540" s="3" t="s">
        <v>13</v>
      </c>
      <c r="C540" s="3">
        <v>532</v>
      </c>
      <c r="D540" s="3">
        <v>532</v>
      </c>
      <c r="E540" s="10">
        <v>0</v>
      </c>
      <c r="F540" s="16">
        <f t="shared" si="213"/>
        <v>2.777777777777778E-2</v>
      </c>
      <c r="G540" s="16">
        <f t="shared" si="214"/>
        <v>0.1</v>
      </c>
      <c r="H540" s="40">
        <f t="shared" si="204"/>
        <v>0</v>
      </c>
      <c r="I540">
        <f t="shared" si="205"/>
        <v>41.666666666666671</v>
      </c>
      <c r="J540">
        <f t="shared" si="202"/>
        <v>191.29499999999999</v>
      </c>
      <c r="K540" s="41">
        <f t="shared" si="206"/>
        <v>0</v>
      </c>
      <c r="L540" s="42">
        <f t="shared" si="215"/>
        <v>232.96166666666664</v>
      </c>
      <c r="M540" s="47"/>
      <c r="N540" s="30">
        <f t="shared" si="221"/>
        <v>232.96166666666664</v>
      </c>
      <c r="O540" s="43">
        <f t="shared" si="216"/>
        <v>0</v>
      </c>
      <c r="P540" s="44">
        <f>(N540*H540)</f>
        <v>0</v>
      </c>
      <c r="Q540" s="44"/>
      <c r="R540" s="45">
        <f t="shared" si="219"/>
        <v>0</v>
      </c>
      <c r="S540" s="46">
        <f t="shared" si="220"/>
        <v>0</v>
      </c>
      <c r="T540" s="15"/>
      <c r="U540" s="15"/>
      <c r="V540">
        <f t="shared" si="210"/>
        <v>1</v>
      </c>
      <c r="W540" t="str">
        <f t="shared" si="211"/>
        <v/>
      </c>
      <c r="X540">
        <f t="shared" si="212"/>
        <v>0</v>
      </c>
    </row>
    <row r="541" spans="2:24" x14ac:dyDescent="0.2">
      <c r="B541" s="3" t="s">
        <v>13</v>
      </c>
      <c r="C541" s="3">
        <v>533</v>
      </c>
      <c r="D541" s="3">
        <v>533</v>
      </c>
      <c r="E541" s="10">
        <v>0.2</v>
      </c>
      <c r="F541" s="16">
        <f t="shared" si="213"/>
        <v>0.16666666666666666</v>
      </c>
      <c r="G541" s="16">
        <f t="shared" si="214"/>
        <v>0.6</v>
      </c>
      <c r="H541" s="40">
        <f t="shared" si="204"/>
        <v>5.5555555555555559E-2</v>
      </c>
      <c r="I541">
        <f t="shared" si="205"/>
        <v>250</v>
      </c>
      <c r="J541">
        <f t="shared" si="202"/>
        <v>191.29499999999999</v>
      </c>
      <c r="K541" s="41">
        <f t="shared" si="206"/>
        <v>2.264814814814815E-3</v>
      </c>
      <c r="L541" s="42">
        <f t="shared" si="215"/>
        <v>441.29726481481475</v>
      </c>
      <c r="M541" s="47"/>
      <c r="N541" s="30">
        <f t="shared" si="221"/>
        <v>441.29726481481475</v>
      </c>
      <c r="O541" s="43">
        <f t="shared" si="216"/>
        <v>24.516514711934153</v>
      </c>
      <c r="P541" s="44"/>
      <c r="Q541" s="44">
        <f t="shared" ref="Q541:Q551" si="222">(N541*H541)</f>
        <v>24.516514711934153</v>
      </c>
      <c r="R541" s="45">
        <f t="shared" ref="R541:R551" si="223">Q541*C541</f>
        <v>13067.302341460903</v>
      </c>
      <c r="S541" s="46">
        <f t="shared" ref="S541:S551" si="224">Q541*3600</f>
        <v>88259.452962962954</v>
      </c>
      <c r="T541" s="15"/>
      <c r="U541" s="15"/>
      <c r="V541">
        <f t="shared" si="210"/>
        <v>1</v>
      </c>
      <c r="W541" t="str">
        <f t="shared" si="211"/>
        <v/>
      </c>
      <c r="X541">
        <f t="shared" si="212"/>
        <v>5.5555555555555559E-2</v>
      </c>
    </row>
    <row r="542" spans="2:24" x14ac:dyDescent="0.2">
      <c r="B542" s="3" t="s">
        <v>13</v>
      </c>
      <c r="C542" s="3">
        <v>534</v>
      </c>
      <c r="D542" s="3">
        <v>534</v>
      </c>
      <c r="E542" s="10">
        <v>1.2</v>
      </c>
      <c r="F542" s="16">
        <f t="shared" si="213"/>
        <v>0.41666666666666663</v>
      </c>
      <c r="G542" s="16">
        <f t="shared" si="214"/>
        <v>1.5</v>
      </c>
      <c r="H542" s="40">
        <f t="shared" si="204"/>
        <v>0.33333333333333331</v>
      </c>
      <c r="I542">
        <f t="shared" si="205"/>
        <v>625</v>
      </c>
      <c r="J542">
        <f t="shared" si="202"/>
        <v>191.29499999999999</v>
      </c>
      <c r="K542" s="41">
        <f t="shared" si="206"/>
        <v>8.1533333333333333E-2</v>
      </c>
      <c r="L542" s="42">
        <f t="shared" si="215"/>
        <v>816.37653333333333</v>
      </c>
      <c r="M542" s="47"/>
      <c r="N542" s="30">
        <f t="shared" si="221"/>
        <v>816.37653333333333</v>
      </c>
      <c r="O542" s="43">
        <f t="shared" si="216"/>
        <v>272.12551111111111</v>
      </c>
      <c r="P542" s="44"/>
      <c r="Q542" s="44">
        <f t="shared" si="222"/>
        <v>272.12551111111111</v>
      </c>
      <c r="R542" s="45">
        <f t="shared" si="223"/>
        <v>145315.02293333333</v>
      </c>
      <c r="S542" s="46">
        <f t="shared" si="224"/>
        <v>979651.84</v>
      </c>
      <c r="T542" s="15"/>
      <c r="U542" s="15"/>
      <c r="V542">
        <f t="shared" si="210"/>
        <v>0</v>
      </c>
      <c r="W542">
        <f t="shared" si="211"/>
        <v>1.2</v>
      </c>
      <c r="X542">
        <f t="shared" si="212"/>
        <v>0.33333333333333331</v>
      </c>
    </row>
    <row r="543" spans="2:24" x14ac:dyDescent="0.2">
      <c r="B543" s="3" t="s">
        <v>13</v>
      </c>
      <c r="C543" s="3">
        <v>535</v>
      </c>
      <c r="D543" s="3">
        <v>535</v>
      </c>
      <c r="E543" s="10">
        <v>3.2</v>
      </c>
      <c r="F543" s="16">
        <f t="shared" si="213"/>
        <v>0.55555555555555558</v>
      </c>
      <c r="G543" s="16">
        <f t="shared" si="214"/>
        <v>2</v>
      </c>
      <c r="H543" s="40">
        <f t="shared" si="204"/>
        <v>0.88888888888888895</v>
      </c>
      <c r="I543">
        <f t="shared" si="205"/>
        <v>833.33333333333337</v>
      </c>
      <c r="J543">
        <f t="shared" si="202"/>
        <v>191.29499999999999</v>
      </c>
      <c r="K543" s="41">
        <f t="shared" si="206"/>
        <v>0.57979259259259264</v>
      </c>
      <c r="L543" s="42">
        <f t="shared" si="215"/>
        <v>1025.208125925926</v>
      </c>
      <c r="M543" s="47"/>
      <c r="N543" s="30">
        <f t="shared" si="221"/>
        <v>1025.208125925926</v>
      </c>
      <c r="O543" s="43">
        <f t="shared" si="216"/>
        <v>911.29611193415644</v>
      </c>
      <c r="P543" s="44"/>
      <c r="Q543" s="44">
        <f t="shared" si="222"/>
        <v>911.29611193415644</v>
      </c>
      <c r="R543" s="45">
        <f t="shared" si="223"/>
        <v>487543.41988477367</v>
      </c>
      <c r="S543" s="46">
        <f t="shared" si="224"/>
        <v>3280666.0029629632</v>
      </c>
      <c r="T543" s="15"/>
      <c r="U543" s="15"/>
      <c r="V543">
        <f t="shared" si="210"/>
        <v>0</v>
      </c>
      <c r="W543">
        <f t="shared" si="211"/>
        <v>3.2</v>
      </c>
      <c r="X543">
        <f t="shared" si="212"/>
        <v>0.88888888888888895</v>
      </c>
    </row>
    <row r="544" spans="2:24" x14ac:dyDescent="0.2">
      <c r="B544" s="3" t="s">
        <v>13</v>
      </c>
      <c r="C544" s="3">
        <v>536</v>
      </c>
      <c r="D544" s="3">
        <v>536</v>
      </c>
      <c r="E544" s="10">
        <v>5.2</v>
      </c>
      <c r="F544" s="16">
        <f t="shared" si="213"/>
        <v>0.69444444444444431</v>
      </c>
      <c r="G544" s="16">
        <f t="shared" si="214"/>
        <v>2.4999999999999996</v>
      </c>
      <c r="H544" s="40">
        <f t="shared" si="204"/>
        <v>1.4444444444444446</v>
      </c>
      <c r="I544">
        <f t="shared" si="205"/>
        <v>1041.6666666666665</v>
      </c>
      <c r="J544">
        <f t="shared" si="202"/>
        <v>191.29499999999999</v>
      </c>
      <c r="K544" s="41">
        <f t="shared" si="206"/>
        <v>1.5310148148148151</v>
      </c>
      <c r="L544" s="42">
        <f t="shared" si="215"/>
        <v>1234.4926814814814</v>
      </c>
      <c r="M544" s="47"/>
      <c r="N544" s="30">
        <f t="shared" si="221"/>
        <v>1234.4926814814814</v>
      </c>
      <c r="O544" s="43">
        <f t="shared" si="216"/>
        <v>1783.1560954732513</v>
      </c>
      <c r="P544" s="44"/>
      <c r="Q544" s="44">
        <f t="shared" si="222"/>
        <v>1783.1560954732513</v>
      </c>
      <c r="R544" s="45">
        <f t="shared" si="223"/>
        <v>955771.66717366269</v>
      </c>
      <c r="S544" s="46">
        <f t="shared" si="224"/>
        <v>6419361.9437037045</v>
      </c>
      <c r="T544" s="15"/>
      <c r="U544" s="15"/>
      <c r="V544">
        <f t="shared" si="210"/>
        <v>0</v>
      </c>
      <c r="W544">
        <f t="shared" si="211"/>
        <v>5.2</v>
      </c>
      <c r="X544">
        <f t="shared" si="212"/>
        <v>1.4444444444444444</v>
      </c>
    </row>
    <row r="545" spans="2:24" x14ac:dyDescent="0.2">
      <c r="B545" s="3" t="s">
        <v>13</v>
      </c>
      <c r="C545" s="3">
        <v>537</v>
      </c>
      <c r="D545" s="3">
        <v>537</v>
      </c>
      <c r="E545" s="10">
        <v>8.1999999999999993</v>
      </c>
      <c r="F545" s="16">
        <f t="shared" si="213"/>
        <v>1.0833333333333333</v>
      </c>
      <c r="G545" s="16">
        <f t="shared" si="214"/>
        <v>3.9</v>
      </c>
      <c r="H545" s="40">
        <f t="shared" si="204"/>
        <v>2.2777777777777777</v>
      </c>
      <c r="I545">
        <f t="shared" si="205"/>
        <v>1625</v>
      </c>
      <c r="J545">
        <f t="shared" si="202"/>
        <v>191.29499999999999</v>
      </c>
      <c r="K545" s="41">
        <f t="shared" si="206"/>
        <v>3.8071537037037038</v>
      </c>
      <c r="L545" s="42">
        <f t="shared" si="215"/>
        <v>1820.1021537037038</v>
      </c>
      <c r="M545" s="47"/>
      <c r="N545" s="30">
        <f t="shared" si="221"/>
        <v>1820.1021537037038</v>
      </c>
      <c r="O545" s="43">
        <f t="shared" si="216"/>
        <v>4145.7882389917695</v>
      </c>
      <c r="P545" s="44"/>
      <c r="Q545" s="44">
        <f t="shared" si="222"/>
        <v>4145.7882389917695</v>
      </c>
      <c r="R545" s="45">
        <f t="shared" si="223"/>
        <v>2226288.2843385804</v>
      </c>
      <c r="S545" s="46">
        <f t="shared" si="224"/>
        <v>14924837.66037037</v>
      </c>
      <c r="T545" s="15"/>
      <c r="U545" s="15"/>
      <c r="V545">
        <f t="shared" si="210"/>
        <v>0</v>
      </c>
      <c r="W545">
        <f t="shared" si="211"/>
        <v>8.1999999999999993</v>
      </c>
      <c r="X545">
        <f t="shared" si="212"/>
        <v>2.2777777777777777</v>
      </c>
    </row>
    <row r="546" spans="2:24" x14ac:dyDescent="0.2">
      <c r="B546" s="3" t="s">
        <v>13</v>
      </c>
      <c r="C546" s="3">
        <v>538</v>
      </c>
      <c r="D546" s="3">
        <v>538</v>
      </c>
      <c r="E546" s="10">
        <v>13</v>
      </c>
      <c r="F546" s="16">
        <f t="shared" si="213"/>
        <v>1.4722222222222223</v>
      </c>
      <c r="G546" s="16">
        <f t="shared" si="214"/>
        <v>5.3000000000000007</v>
      </c>
      <c r="H546" s="40">
        <f t="shared" si="204"/>
        <v>3.6111111111111112</v>
      </c>
      <c r="I546">
        <f t="shared" si="205"/>
        <v>2208.3333333333335</v>
      </c>
      <c r="J546">
        <f t="shared" si="202"/>
        <v>191.29499999999999</v>
      </c>
      <c r="K546" s="41">
        <f t="shared" si="206"/>
        <v>9.568842592592592</v>
      </c>
      <c r="L546" s="42">
        <f t="shared" si="215"/>
        <v>2409.1971759259263</v>
      </c>
      <c r="M546" s="47"/>
      <c r="N546" s="30">
        <f t="shared" si="221"/>
        <v>2409.1971759259263</v>
      </c>
      <c r="O546" s="43">
        <f t="shared" si="216"/>
        <v>8699.8786908436232</v>
      </c>
      <c r="P546" s="44"/>
      <c r="Q546" s="44">
        <f t="shared" si="222"/>
        <v>8699.8786908436232</v>
      </c>
      <c r="R546" s="45">
        <f t="shared" si="223"/>
        <v>4680534.735673869</v>
      </c>
      <c r="S546" s="46">
        <f t="shared" si="224"/>
        <v>31319563.287037045</v>
      </c>
      <c r="T546" s="15"/>
      <c r="U546" s="15"/>
      <c r="V546">
        <f t="shared" si="210"/>
        <v>0</v>
      </c>
      <c r="W546">
        <f t="shared" si="211"/>
        <v>13</v>
      </c>
      <c r="X546">
        <f t="shared" si="212"/>
        <v>3.6111111111111112</v>
      </c>
    </row>
    <row r="547" spans="2:24" x14ac:dyDescent="0.2">
      <c r="B547" s="3" t="s">
        <v>13</v>
      </c>
      <c r="C547" s="3">
        <v>539</v>
      </c>
      <c r="D547" s="3">
        <v>539</v>
      </c>
      <c r="E547" s="10">
        <v>18.8</v>
      </c>
      <c r="F547" s="16">
        <f t="shared" si="213"/>
        <v>1.4027777777777779</v>
      </c>
      <c r="G547" s="16">
        <f t="shared" si="214"/>
        <v>5.0500000000000007</v>
      </c>
      <c r="H547" s="40">
        <f t="shared" si="204"/>
        <v>5.2222222222222223</v>
      </c>
      <c r="I547">
        <f t="shared" si="205"/>
        <v>2104.166666666667</v>
      </c>
      <c r="J547">
        <f t="shared" si="202"/>
        <v>191.29499999999999</v>
      </c>
      <c r="K547" s="41">
        <f t="shared" si="206"/>
        <v>20.011903703703702</v>
      </c>
      <c r="L547" s="42">
        <f t="shared" si="215"/>
        <v>2315.4735703703709</v>
      </c>
      <c r="M547" s="47"/>
      <c r="N547" s="30">
        <f t="shared" si="221"/>
        <v>2315.4735703703709</v>
      </c>
      <c r="O547" s="43">
        <f t="shared" si="216"/>
        <v>12091.917534156382</v>
      </c>
      <c r="P547" s="44"/>
      <c r="Q547" s="44">
        <f t="shared" si="222"/>
        <v>12091.917534156382</v>
      </c>
      <c r="R547" s="45">
        <f t="shared" si="223"/>
        <v>6517543.5509102903</v>
      </c>
      <c r="S547" s="46">
        <f t="shared" si="224"/>
        <v>43530903.122962974</v>
      </c>
      <c r="T547" s="15"/>
      <c r="U547" s="15"/>
      <c r="V547">
        <f t="shared" si="210"/>
        <v>0</v>
      </c>
      <c r="W547">
        <f t="shared" si="211"/>
        <v>18.8</v>
      </c>
      <c r="X547">
        <f t="shared" si="212"/>
        <v>5.2222222222222223</v>
      </c>
    </row>
    <row r="548" spans="2:24" x14ac:dyDescent="0.2">
      <c r="B548" s="3" t="s">
        <v>13</v>
      </c>
      <c r="C548" s="3">
        <v>540</v>
      </c>
      <c r="D548" s="3">
        <v>540</v>
      </c>
      <c r="E548" s="10">
        <v>23.1</v>
      </c>
      <c r="F548" s="16">
        <f t="shared" si="213"/>
        <v>0.79166666666666652</v>
      </c>
      <c r="G548" s="16">
        <f t="shared" si="214"/>
        <v>2.8499999999999996</v>
      </c>
      <c r="H548" s="40">
        <f t="shared" si="204"/>
        <v>6.416666666666667</v>
      </c>
      <c r="I548">
        <f t="shared" si="205"/>
        <v>1187.4999999999998</v>
      </c>
      <c r="J548">
        <f t="shared" si="202"/>
        <v>191.29499999999999</v>
      </c>
      <c r="K548" s="41">
        <f t="shared" si="206"/>
        <v>30.213195833333337</v>
      </c>
      <c r="L548" s="42">
        <f t="shared" si="215"/>
        <v>1409.0081958333333</v>
      </c>
      <c r="M548" s="47"/>
      <c r="N548" s="30">
        <f t="shared" si="221"/>
        <v>1409.0081958333333</v>
      </c>
      <c r="O548" s="43">
        <f t="shared" si="216"/>
        <v>9041.1359232638897</v>
      </c>
      <c r="P548" s="44"/>
      <c r="Q548" s="44">
        <f t="shared" si="222"/>
        <v>9041.1359232638897</v>
      </c>
      <c r="R548" s="45">
        <f t="shared" si="223"/>
        <v>4882213.3985625003</v>
      </c>
      <c r="S548" s="46">
        <f t="shared" si="224"/>
        <v>32548089.323750004</v>
      </c>
      <c r="T548" s="15"/>
      <c r="U548" s="15"/>
      <c r="V548">
        <f t="shared" si="210"/>
        <v>0</v>
      </c>
      <c r="W548">
        <f t="shared" si="211"/>
        <v>23.1</v>
      </c>
      <c r="X548">
        <f t="shared" si="212"/>
        <v>6.416666666666667</v>
      </c>
    </row>
    <row r="549" spans="2:24" x14ac:dyDescent="0.2">
      <c r="B549" s="3" t="s">
        <v>13</v>
      </c>
      <c r="C549" s="3">
        <v>541</v>
      </c>
      <c r="D549" s="3">
        <v>541</v>
      </c>
      <c r="E549" s="10">
        <v>24.5</v>
      </c>
      <c r="F549" s="16">
        <f t="shared" si="213"/>
        <v>0.19444444444444425</v>
      </c>
      <c r="G549" s="16">
        <f t="shared" si="214"/>
        <v>0.69999999999999929</v>
      </c>
      <c r="H549" s="40">
        <f t="shared" si="204"/>
        <v>6.8055555555555562</v>
      </c>
      <c r="I549">
        <f t="shared" si="205"/>
        <v>291.6666666666664</v>
      </c>
      <c r="J549">
        <f t="shared" si="202"/>
        <v>191.29499999999999</v>
      </c>
      <c r="K549" s="41">
        <f t="shared" si="206"/>
        <v>33.986377314814824</v>
      </c>
      <c r="L549" s="42">
        <f t="shared" si="215"/>
        <v>516.94804398148119</v>
      </c>
      <c r="M549" s="47"/>
      <c r="N549" s="30">
        <f t="shared" si="221"/>
        <v>516.94804398148119</v>
      </c>
      <c r="O549" s="43">
        <f t="shared" si="216"/>
        <v>3518.1186326517472</v>
      </c>
      <c r="P549" s="44"/>
      <c r="Q549" s="44">
        <f t="shared" si="222"/>
        <v>3518.1186326517472</v>
      </c>
      <c r="R549" s="45">
        <f t="shared" si="223"/>
        <v>1903302.1802645952</v>
      </c>
      <c r="S549" s="46">
        <f t="shared" si="224"/>
        <v>12665227.077546289</v>
      </c>
      <c r="T549" s="15"/>
      <c r="U549" s="15"/>
      <c r="V549">
        <f t="shared" si="210"/>
        <v>0</v>
      </c>
      <c r="W549">
        <f t="shared" si="211"/>
        <v>24.5</v>
      </c>
      <c r="X549">
        <f t="shared" si="212"/>
        <v>6.8055555555555554</v>
      </c>
    </row>
    <row r="550" spans="2:24" x14ac:dyDescent="0.2">
      <c r="B550" s="3" t="s">
        <v>13</v>
      </c>
      <c r="C550" s="3">
        <v>542</v>
      </c>
      <c r="D550" s="3">
        <v>542</v>
      </c>
      <c r="E550" s="10">
        <v>24.5</v>
      </c>
      <c r="F550" s="16">
        <f t="shared" si="213"/>
        <v>-2.7777777777777679E-2</v>
      </c>
      <c r="G550" s="16">
        <f t="shared" si="214"/>
        <v>-9.9999999999999645E-2</v>
      </c>
      <c r="H550" s="40">
        <f t="shared" si="204"/>
        <v>6.8055555555555562</v>
      </c>
      <c r="I550">
        <f t="shared" si="205"/>
        <v>-41.666666666666515</v>
      </c>
      <c r="J550">
        <f t="shared" si="202"/>
        <v>191.29499999999999</v>
      </c>
      <c r="K550" s="41">
        <f t="shared" si="206"/>
        <v>33.986377314814824</v>
      </c>
      <c r="L550" s="42">
        <f t="shared" si="215"/>
        <v>183.6147106481483</v>
      </c>
      <c r="M550" s="47"/>
      <c r="N550" s="30">
        <f t="shared" si="221"/>
        <v>183.6147106481483</v>
      </c>
      <c r="O550" s="43">
        <f t="shared" si="216"/>
        <v>1249.6001141332317</v>
      </c>
      <c r="P550" s="44"/>
      <c r="Q550" s="44">
        <f t="shared" si="222"/>
        <v>1249.6001141332317</v>
      </c>
      <c r="R550" s="45">
        <f t="shared" si="223"/>
        <v>677283.26186021161</v>
      </c>
      <c r="S550" s="46">
        <f t="shared" si="224"/>
        <v>4498560.4108796343</v>
      </c>
      <c r="T550" s="15"/>
      <c r="U550" s="15"/>
      <c r="V550">
        <f t="shared" si="210"/>
        <v>0</v>
      </c>
      <c r="W550">
        <f t="shared" si="211"/>
        <v>24.5</v>
      </c>
      <c r="X550">
        <f t="shared" si="212"/>
        <v>6.8055555555555554</v>
      </c>
    </row>
    <row r="551" spans="2:24" x14ac:dyDescent="0.2">
      <c r="B551" s="3" t="s">
        <v>13</v>
      </c>
      <c r="C551" s="3">
        <v>543</v>
      </c>
      <c r="D551" s="3">
        <v>543</v>
      </c>
      <c r="E551" s="10">
        <v>24.3</v>
      </c>
      <c r="F551" s="16">
        <f t="shared" si="213"/>
        <v>-0.12499999999999981</v>
      </c>
      <c r="G551" s="16">
        <f t="shared" si="214"/>
        <v>-0.44999999999999929</v>
      </c>
      <c r="H551" s="40">
        <f t="shared" si="204"/>
        <v>6.7500000000000009</v>
      </c>
      <c r="I551">
        <f t="shared" si="205"/>
        <v>-187.49999999999972</v>
      </c>
      <c r="J551">
        <f t="shared" ref="J551:J575" si="225">1500*9.81*0.013</f>
        <v>191.29499999999999</v>
      </c>
      <c r="K551" s="41">
        <f t="shared" si="206"/>
        <v>33.433762500000007</v>
      </c>
      <c r="L551" s="42">
        <f t="shared" si="215"/>
        <v>37.228762500000279</v>
      </c>
      <c r="M551" s="47"/>
      <c r="N551" s="30">
        <f t="shared" si="221"/>
        <v>37.228762500000279</v>
      </c>
      <c r="O551" s="43">
        <f t="shared" si="216"/>
        <v>251.29414687500193</v>
      </c>
      <c r="P551" s="44"/>
      <c r="Q551" s="44">
        <f t="shared" si="222"/>
        <v>251.29414687500193</v>
      </c>
      <c r="R551" s="45">
        <f t="shared" si="223"/>
        <v>136452.72175312604</v>
      </c>
      <c r="S551" s="46">
        <f t="shared" si="224"/>
        <v>904658.92875000695</v>
      </c>
      <c r="T551" s="15"/>
      <c r="U551" s="15"/>
      <c r="V551">
        <f t="shared" si="210"/>
        <v>0</v>
      </c>
      <c r="W551">
        <f t="shared" si="211"/>
        <v>24.3</v>
      </c>
      <c r="X551">
        <f t="shared" si="212"/>
        <v>6.75</v>
      </c>
    </row>
    <row r="552" spans="2:24" x14ac:dyDescent="0.2">
      <c r="B552" s="3" t="s">
        <v>13</v>
      </c>
      <c r="C552" s="3">
        <v>544</v>
      </c>
      <c r="D552" s="3">
        <v>544</v>
      </c>
      <c r="E552" s="10">
        <v>23.6</v>
      </c>
      <c r="F552" s="16">
        <f t="shared" si="213"/>
        <v>-0.27777777777777779</v>
      </c>
      <c r="G552" s="16">
        <f t="shared" si="214"/>
        <v>-1</v>
      </c>
      <c r="H552" s="40">
        <f t="shared" si="204"/>
        <v>6.5555555555555562</v>
      </c>
      <c r="I552">
        <f t="shared" si="205"/>
        <v>-416.66666666666669</v>
      </c>
      <c r="J552">
        <f t="shared" si="225"/>
        <v>191.29499999999999</v>
      </c>
      <c r="K552" s="41">
        <f t="shared" si="206"/>
        <v>31.535281481481487</v>
      </c>
      <c r="L552" s="42">
        <f t="shared" si="215"/>
        <v>-193.83638518518521</v>
      </c>
      <c r="M552" s="30">
        <f t="shared" ref="M552:M561" si="226">I552+J552+K552</f>
        <v>-193.83638518518521</v>
      </c>
      <c r="N552" s="30"/>
      <c r="O552" s="43">
        <f t="shared" si="216"/>
        <v>-1270.7051917695476</v>
      </c>
      <c r="P552" s="44">
        <f t="shared" ref="P552:P561" si="227">(M552*H552)</f>
        <v>-1270.7051917695476</v>
      </c>
      <c r="Q552" s="44"/>
      <c r="R552" s="45">
        <f t="shared" ref="R552:R561" si="228">P552*C552</f>
        <v>-691263.62432263384</v>
      </c>
      <c r="S552" s="46">
        <f t="shared" si="220"/>
        <v>-4574538.6903703716</v>
      </c>
      <c r="T552" s="15"/>
      <c r="U552" s="15"/>
      <c r="V552">
        <f t="shared" si="210"/>
        <v>0</v>
      </c>
      <c r="W552">
        <f t="shared" si="211"/>
        <v>23.6</v>
      </c>
      <c r="X552">
        <f t="shared" si="212"/>
        <v>6.5555555555555554</v>
      </c>
    </row>
    <row r="553" spans="2:24" x14ac:dyDescent="0.2">
      <c r="B553" s="3" t="s">
        <v>13</v>
      </c>
      <c r="C553" s="3">
        <v>545</v>
      </c>
      <c r="D553" s="3">
        <v>545</v>
      </c>
      <c r="E553" s="10">
        <v>22.3</v>
      </c>
      <c r="F553" s="16">
        <f t="shared" si="213"/>
        <v>-0.4861111111111111</v>
      </c>
      <c r="G553" s="16">
        <f t="shared" si="214"/>
        <v>-1.75</v>
      </c>
      <c r="H553" s="40">
        <f t="shared" si="204"/>
        <v>6.1944444444444446</v>
      </c>
      <c r="I553">
        <f t="shared" si="205"/>
        <v>-729.16666666666663</v>
      </c>
      <c r="J553">
        <f t="shared" si="225"/>
        <v>191.29499999999999</v>
      </c>
      <c r="K553" s="41">
        <f t="shared" si="206"/>
        <v>28.156743981481483</v>
      </c>
      <c r="L553" s="42">
        <f t="shared" si="215"/>
        <v>-509.71492268518517</v>
      </c>
      <c r="M553" s="30">
        <f t="shared" si="226"/>
        <v>-509.71492268518517</v>
      </c>
      <c r="N553" s="30"/>
      <c r="O553" s="43">
        <f t="shared" si="216"/>
        <v>-3157.400771077675</v>
      </c>
      <c r="P553" s="44">
        <f t="shared" si="227"/>
        <v>-3157.400771077675</v>
      </c>
      <c r="Q553" s="44"/>
      <c r="R553" s="45">
        <f t="shared" si="228"/>
        <v>-1720783.4202373328</v>
      </c>
      <c r="S553" s="46">
        <f t="shared" si="220"/>
        <v>-11366642.775879631</v>
      </c>
      <c r="T553" s="15"/>
      <c r="U553" s="15"/>
      <c r="V553">
        <f t="shared" si="210"/>
        <v>0</v>
      </c>
      <c r="W553">
        <f t="shared" si="211"/>
        <v>22.3</v>
      </c>
      <c r="X553">
        <f t="shared" si="212"/>
        <v>6.1944444444444446</v>
      </c>
    </row>
    <row r="554" spans="2:24" x14ac:dyDescent="0.2">
      <c r="B554" s="3" t="s">
        <v>13</v>
      </c>
      <c r="C554" s="3">
        <v>546</v>
      </c>
      <c r="D554" s="3">
        <v>546</v>
      </c>
      <c r="E554" s="10">
        <v>20.100000000000001</v>
      </c>
      <c r="F554" s="16">
        <f t="shared" si="213"/>
        <v>-0.5277777777777779</v>
      </c>
      <c r="G554" s="16">
        <f t="shared" si="214"/>
        <v>-1.9000000000000004</v>
      </c>
      <c r="H554" s="40">
        <f t="shared" si="204"/>
        <v>5.5833333333333339</v>
      </c>
      <c r="I554">
        <f t="shared" si="205"/>
        <v>-791.66666666666686</v>
      </c>
      <c r="J554">
        <f t="shared" si="225"/>
        <v>191.29499999999999</v>
      </c>
      <c r="K554" s="41">
        <f t="shared" si="206"/>
        <v>22.87519583333334</v>
      </c>
      <c r="L554" s="42">
        <f t="shared" si="215"/>
        <v>-577.49647083333355</v>
      </c>
      <c r="M554" s="30">
        <f t="shared" si="226"/>
        <v>-577.49647083333355</v>
      </c>
      <c r="N554" s="30"/>
      <c r="O554" s="43">
        <f t="shared" si="216"/>
        <v>-3224.3552954861125</v>
      </c>
      <c r="P554" s="44">
        <f t="shared" si="227"/>
        <v>-3224.3552954861125</v>
      </c>
      <c r="Q554" s="44"/>
      <c r="R554" s="45">
        <f t="shared" si="228"/>
        <v>-1760497.9913354174</v>
      </c>
      <c r="S554" s="46">
        <f t="shared" si="220"/>
        <v>-11607679.063750004</v>
      </c>
      <c r="T554" s="15"/>
      <c r="U554" s="15"/>
      <c r="V554">
        <f t="shared" si="210"/>
        <v>0</v>
      </c>
      <c r="W554">
        <f t="shared" si="211"/>
        <v>20.100000000000001</v>
      </c>
      <c r="X554">
        <f t="shared" si="212"/>
        <v>5.5833333333333339</v>
      </c>
    </row>
    <row r="555" spans="2:24" x14ac:dyDescent="0.2">
      <c r="B555" s="3" t="s">
        <v>13</v>
      </c>
      <c r="C555" s="3">
        <v>547</v>
      </c>
      <c r="D555" s="3">
        <v>547</v>
      </c>
      <c r="E555" s="10">
        <v>18.5</v>
      </c>
      <c r="F555" s="16">
        <f t="shared" si="213"/>
        <v>-0.40277777777777807</v>
      </c>
      <c r="G555" s="16">
        <f t="shared" si="214"/>
        <v>-1.4500000000000011</v>
      </c>
      <c r="H555" s="40">
        <f t="shared" si="204"/>
        <v>5.1388888888888893</v>
      </c>
      <c r="I555">
        <f t="shared" si="205"/>
        <v>-604.16666666666708</v>
      </c>
      <c r="J555">
        <f t="shared" si="225"/>
        <v>191.29499999999999</v>
      </c>
      <c r="K555" s="41">
        <f t="shared" si="206"/>
        <v>19.378321759259265</v>
      </c>
      <c r="L555" s="42">
        <f t="shared" si="215"/>
        <v>-393.49334490740785</v>
      </c>
      <c r="M555" s="30">
        <f t="shared" si="226"/>
        <v>-393.49334490740785</v>
      </c>
      <c r="N555" s="30"/>
      <c r="O555" s="43">
        <f t="shared" si="216"/>
        <v>-2022.1185779964017</v>
      </c>
      <c r="P555" s="44">
        <f t="shared" si="227"/>
        <v>-2022.1185779964017</v>
      </c>
      <c r="Q555" s="44"/>
      <c r="R555" s="45">
        <f t="shared" si="228"/>
        <v>-1106098.8621640317</v>
      </c>
      <c r="S555" s="46">
        <f t="shared" si="220"/>
        <v>-7279626.8807870457</v>
      </c>
      <c r="T555" s="15"/>
      <c r="U555" s="15"/>
      <c r="V555">
        <f t="shared" si="210"/>
        <v>0</v>
      </c>
      <c r="W555">
        <f t="shared" si="211"/>
        <v>18.5</v>
      </c>
      <c r="X555">
        <f t="shared" si="212"/>
        <v>5.1388888888888884</v>
      </c>
    </row>
    <row r="556" spans="2:24" x14ac:dyDescent="0.2">
      <c r="B556" s="3" t="s">
        <v>13</v>
      </c>
      <c r="C556" s="3">
        <v>548</v>
      </c>
      <c r="D556" s="3">
        <v>548</v>
      </c>
      <c r="E556" s="10">
        <v>17.2</v>
      </c>
      <c r="F556" s="16">
        <f t="shared" si="213"/>
        <v>-0.30555555555555547</v>
      </c>
      <c r="G556" s="16">
        <f t="shared" si="214"/>
        <v>-1.0999999999999996</v>
      </c>
      <c r="H556" s="40">
        <f t="shared" si="204"/>
        <v>4.7777777777777777</v>
      </c>
      <c r="I556">
        <f t="shared" si="205"/>
        <v>-458.3333333333332</v>
      </c>
      <c r="J556">
        <f t="shared" si="225"/>
        <v>191.29499999999999</v>
      </c>
      <c r="K556" s="41">
        <f t="shared" si="206"/>
        <v>16.750570370370369</v>
      </c>
      <c r="L556" s="42">
        <f t="shared" si="215"/>
        <v>-250.2877629629628</v>
      </c>
      <c r="M556" s="30">
        <f t="shared" si="226"/>
        <v>-250.2877629629628</v>
      </c>
      <c r="N556" s="30"/>
      <c r="O556" s="43">
        <f t="shared" si="216"/>
        <v>-1195.8193119341556</v>
      </c>
      <c r="P556" s="44">
        <f t="shared" si="227"/>
        <v>-1195.8193119341556</v>
      </c>
      <c r="Q556" s="44"/>
      <c r="R556" s="45">
        <f t="shared" si="228"/>
        <v>-655308.98293991724</v>
      </c>
      <c r="S556" s="46">
        <f t="shared" si="220"/>
        <v>-4304949.5229629604</v>
      </c>
      <c r="T556" s="15"/>
      <c r="U556" s="15"/>
      <c r="V556">
        <f t="shared" si="210"/>
        <v>0</v>
      </c>
      <c r="W556">
        <f t="shared" si="211"/>
        <v>17.2</v>
      </c>
      <c r="X556">
        <f t="shared" si="212"/>
        <v>4.7777777777777777</v>
      </c>
    </row>
    <row r="557" spans="2:24" x14ac:dyDescent="0.2">
      <c r="B557" s="3" t="s">
        <v>13</v>
      </c>
      <c r="C557" s="3">
        <v>549</v>
      </c>
      <c r="D557" s="3">
        <v>549</v>
      </c>
      <c r="E557" s="10">
        <v>16.3</v>
      </c>
      <c r="F557" s="16">
        <f t="shared" si="213"/>
        <v>-0.24999999999999983</v>
      </c>
      <c r="G557" s="16">
        <f t="shared" si="214"/>
        <v>-0.89999999999999947</v>
      </c>
      <c r="H557" s="40">
        <f t="shared" si="204"/>
        <v>4.5277777777777786</v>
      </c>
      <c r="I557">
        <f t="shared" si="205"/>
        <v>-374.99999999999977</v>
      </c>
      <c r="J557">
        <f t="shared" si="225"/>
        <v>191.29499999999999</v>
      </c>
      <c r="K557" s="41">
        <f t="shared" si="206"/>
        <v>15.04346620370371</v>
      </c>
      <c r="L557" s="42">
        <f t="shared" si="215"/>
        <v>-168.66153379629608</v>
      </c>
      <c r="M557" s="30">
        <f t="shared" si="226"/>
        <v>-168.66153379629608</v>
      </c>
      <c r="N557" s="30"/>
      <c r="O557" s="43">
        <f t="shared" si="216"/>
        <v>-763.66194468878518</v>
      </c>
      <c r="P557" s="44">
        <f t="shared" si="227"/>
        <v>-763.66194468878518</v>
      </c>
      <c r="Q557" s="44"/>
      <c r="R557" s="45">
        <f t="shared" si="228"/>
        <v>-419250.40763414308</v>
      </c>
      <c r="S557" s="46">
        <f t="shared" si="220"/>
        <v>-2749183.0008796267</v>
      </c>
      <c r="T557" s="15"/>
      <c r="U557" s="15"/>
      <c r="V557">
        <f t="shared" si="210"/>
        <v>0</v>
      </c>
      <c r="W557">
        <f t="shared" si="211"/>
        <v>16.3</v>
      </c>
      <c r="X557">
        <f t="shared" si="212"/>
        <v>4.5277777777777777</v>
      </c>
    </row>
    <row r="558" spans="2:24" x14ac:dyDescent="0.2">
      <c r="B558" s="3" t="s">
        <v>13</v>
      </c>
      <c r="C558" s="3">
        <v>550</v>
      </c>
      <c r="D558" s="3">
        <v>550</v>
      </c>
      <c r="E558" s="10">
        <v>15.4</v>
      </c>
      <c r="F558" s="16">
        <f t="shared" si="213"/>
        <v>-0.2222222222222224</v>
      </c>
      <c r="G558" s="16">
        <f t="shared" si="214"/>
        <v>-0.80000000000000071</v>
      </c>
      <c r="H558" s="40">
        <f t="shared" si="204"/>
        <v>4.2777777777777777</v>
      </c>
      <c r="I558">
        <f t="shared" si="205"/>
        <v>-333.3333333333336</v>
      </c>
      <c r="J558">
        <f t="shared" si="225"/>
        <v>191.29499999999999</v>
      </c>
      <c r="K558" s="41">
        <f t="shared" si="206"/>
        <v>13.428087037037038</v>
      </c>
      <c r="L558" s="42">
        <f t="shared" si="215"/>
        <v>-128.61024629629657</v>
      </c>
      <c r="M558" s="30">
        <f t="shared" si="226"/>
        <v>-128.61024629629657</v>
      </c>
      <c r="N558" s="30"/>
      <c r="O558" s="43">
        <f t="shared" si="216"/>
        <v>-550.16605360082417</v>
      </c>
      <c r="P558" s="44">
        <f t="shared" si="227"/>
        <v>-550.16605360082417</v>
      </c>
      <c r="Q558" s="44"/>
      <c r="R558" s="45">
        <f t="shared" si="228"/>
        <v>-302591.32948045328</v>
      </c>
      <c r="S558" s="46">
        <f t="shared" si="220"/>
        <v>-1980597.792962967</v>
      </c>
      <c r="T558" s="15"/>
      <c r="U558" s="15"/>
      <c r="V558">
        <f t="shared" si="210"/>
        <v>0</v>
      </c>
      <c r="W558">
        <f t="shared" si="211"/>
        <v>15.4</v>
      </c>
      <c r="X558">
        <f t="shared" si="212"/>
        <v>4.2777777777777777</v>
      </c>
    </row>
    <row r="559" spans="2:24" x14ac:dyDescent="0.2">
      <c r="B559" s="3" t="s">
        <v>13</v>
      </c>
      <c r="C559" s="3">
        <v>551</v>
      </c>
      <c r="D559" s="3">
        <v>551</v>
      </c>
      <c r="E559" s="10">
        <v>14.7</v>
      </c>
      <c r="F559" s="16">
        <f t="shared" si="213"/>
        <v>-0.15277777777777773</v>
      </c>
      <c r="G559" s="16">
        <f t="shared" si="214"/>
        <v>-0.54999999999999982</v>
      </c>
      <c r="H559" s="40">
        <f t="shared" si="204"/>
        <v>4.083333333333333</v>
      </c>
      <c r="I559">
        <f t="shared" si="205"/>
        <v>-229.1666666666666</v>
      </c>
      <c r="J559">
        <f t="shared" si="225"/>
        <v>191.29499999999999</v>
      </c>
      <c r="K559" s="41">
        <f t="shared" si="206"/>
        <v>12.235095833333331</v>
      </c>
      <c r="L559" s="42">
        <f t="shared" si="215"/>
        <v>-25.63657083333328</v>
      </c>
      <c r="M559" s="30">
        <f t="shared" si="226"/>
        <v>-25.63657083333328</v>
      </c>
      <c r="N559" s="30"/>
      <c r="O559" s="43">
        <f t="shared" si="216"/>
        <v>-104.68266423611088</v>
      </c>
      <c r="P559" s="44">
        <f t="shared" si="227"/>
        <v>-104.68266423611088</v>
      </c>
      <c r="Q559" s="44"/>
      <c r="R559" s="45">
        <f t="shared" si="228"/>
        <v>-57680.147994097097</v>
      </c>
      <c r="S559" s="46">
        <f t="shared" si="220"/>
        <v>-376857.59124999918</v>
      </c>
      <c r="T559" s="15"/>
      <c r="U559" s="15"/>
      <c r="V559">
        <f t="shared" si="210"/>
        <v>0</v>
      </c>
      <c r="W559">
        <f t="shared" si="211"/>
        <v>14.7</v>
      </c>
      <c r="X559">
        <f t="shared" si="212"/>
        <v>4.083333333333333</v>
      </c>
    </row>
    <row r="560" spans="2:24" x14ac:dyDescent="0.2">
      <c r="B560" s="3" t="s">
        <v>13</v>
      </c>
      <c r="C560" s="3">
        <v>552</v>
      </c>
      <c r="D560" s="3">
        <v>552</v>
      </c>
      <c r="E560" s="10">
        <v>14.3</v>
      </c>
      <c r="F560" s="16">
        <f t="shared" si="213"/>
        <v>-0.1388888888888889</v>
      </c>
      <c r="G560" s="16">
        <f t="shared" si="214"/>
        <v>-0.5</v>
      </c>
      <c r="H560" s="40">
        <f t="shared" si="204"/>
        <v>3.9722222222222228</v>
      </c>
      <c r="I560">
        <f t="shared" si="205"/>
        <v>-208.33333333333334</v>
      </c>
      <c r="J560">
        <f t="shared" si="225"/>
        <v>191.29499999999999</v>
      </c>
      <c r="K560" s="41">
        <f t="shared" si="206"/>
        <v>11.57829953703704</v>
      </c>
      <c r="L560" s="42">
        <f t="shared" si="215"/>
        <v>-5.4600337962963152</v>
      </c>
      <c r="M560" s="30">
        <f t="shared" si="226"/>
        <v>-5.4600337962963152</v>
      </c>
      <c r="N560" s="30"/>
      <c r="O560" s="43">
        <f t="shared" si="216"/>
        <v>-21.688467579732588</v>
      </c>
      <c r="P560" s="44">
        <f t="shared" si="227"/>
        <v>-21.688467579732588</v>
      </c>
      <c r="Q560" s="44"/>
      <c r="R560" s="45">
        <f t="shared" si="228"/>
        <v>-11972.034104012389</v>
      </c>
      <c r="S560" s="46">
        <f t="shared" si="220"/>
        <v>-78078.483287037321</v>
      </c>
      <c r="T560" s="15"/>
      <c r="U560" s="15"/>
      <c r="V560">
        <f t="shared" si="210"/>
        <v>0</v>
      </c>
      <c r="W560">
        <f t="shared" si="211"/>
        <v>14.3</v>
      </c>
      <c r="X560">
        <f t="shared" si="212"/>
        <v>3.9722222222222223</v>
      </c>
    </row>
    <row r="561" spans="2:24" x14ac:dyDescent="0.2">
      <c r="B561" s="3" t="s">
        <v>13</v>
      </c>
      <c r="C561" s="3">
        <v>553</v>
      </c>
      <c r="D561" s="3">
        <v>553</v>
      </c>
      <c r="E561" s="10">
        <v>13.7</v>
      </c>
      <c r="F561" s="16">
        <f t="shared" si="213"/>
        <v>-0.1388888888888889</v>
      </c>
      <c r="G561" s="16">
        <f t="shared" si="214"/>
        <v>-0.5</v>
      </c>
      <c r="H561" s="40">
        <f t="shared" si="204"/>
        <v>3.8055555555555554</v>
      </c>
      <c r="I561">
        <f t="shared" si="205"/>
        <v>-208.33333333333334</v>
      </c>
      <c r="J561">
        <f t="shared" si="225"/>
        <v>191.29499999999999</v>
      </c>
      <c r="K561" s="41">
        <f t="shared" si="206"/>
        <v>10.627077314814814</v>
      </c>
      <c r="L561" s="42">
        <f t="shared" si="215"/>
        <v>-6.4112560185185412</v>
      </c>
      <c r="M561" s="30">
        <f t="shared" si="226"/>
        <v>-6.4112560185185412</v>
      </c>
      <c r="N561" s="30"/>
      <c r="O561" s="43">
        <f t="shared" si="216"/>
        <v>-24.398390959362224</v>
      </c>
      <c r="P561" s="44">
        <f t="shared" si="227"/>
        <v>-24.398390959362224</v>
      </c>
      <c r="Q561" s="44"/>
      <c r="R561" s="45">
        <f t="shared" si="228"/>
        <v>-13492.31020052731</v>
      </c>
      <c r="S561" s="46">
        <f t="shared" si="220"/>
        <v>-87834.207453704003</v>
      </c>
      <c r="T561" s="15"/>
      <c r="U561" s="15"/>
      <c r="V561">
        <f t="shared" si="210"/>
        <v>0</v>
      </c>
      <c r="W561">
        <f t="shared" si="211"/>
        <v>13.7</v>
      </c>
      <c r="X561">
        <f t="shared" si="212"/>
        <v>3.8055555555555554</v>
      </c>
    </row>
    <row r="562" spans="2:24" x14ac:dyDescent="0.2">
      <c r="B562" s="3" t="s">
        <v>13</v>
      </c>
      <c r="C562" s="3">
        <v>554</v>
      </c>
      <c r="D562" s="3">
        <v>554</v>
      </c>
      <c r="E562" s="10">
        <v>13.3</v>
      </c>
      <c r="F562" s="16">
        <f t="shared" si="213"/>
        <v>-8.3333333333333287E-2</v>
      </c>
      <c r="G562" s="16">
        <f t="shared" si="214"/>
        <v>-0.29999999999999982</v>
      </c>
      <c r="H562" s="40">
        <f t="shared" si="204"/>
        <v>3.6944444444444446</v>
      </c>
      <c r="I562">
        <f t="shared" si="205"/>
        <v>-124.99999999999993</v>
      </c>
      <c r="J562">
        <f t="shared" si="225"/>
        <v>191.29499999999999</v>
      </c>
      <c r="K562" s="41">
        <f t="shared" si="206"/>
        <v>10.015577314814816</v>
      </c>
      <c r="L562" s="42">
        <f t="shared" si="215"/>
        <v>76.310577314814878</v>
      </c>
      <c r="M562" s="47"/>
      <c r="N562" s="30">
        <f t="shared" ref="N562:N570" si="229">I562+J562+K562</f>
        <v>76.310577314814878</v>
      </c>
      <c r="O562" s="43">
        <f t="shared" si="216"/>
        <v>281.92518841306611</v>
      </c>
      <c r="P562" s="44"/>
      <c r="Q562" s="44">
        <f t="shared" ref="Q562:Q570" si="230">(N562*H562)</f>
        <v>281.92518841306611</v>
      </c>
      <c r="R562" s="45">
        <f t="shared" ref="R562:R570" si="231">Q562*C562</f>
        <v>156186.55438083861</v>
      </c>
      <c r="S562" s="46">
        <f t="shared" ref="S562:S570" si="232">Q562*3600</f>
        <v>1014930.678287038</v>
      </c>
      <c r="T562" s="15"/>
      <c r="U562" s="15"/>
      <c r="V562">
        <f t="shared" si="210"/>
        <v>0</v>
      </c>
      <c r="W562">
        <f t="shared" si="211"/>
        <v>13.3</v>
      </c>
      <c r="X562">
        <f t="shared" si="212"/>
        <v>3.6944444444444446</v>
      </c>
    </row>
    <row r="563" spans="2:24" x14ac:dyDescent="0.2">
      <c r="B563" s="3" t="s">
        <v>13</v>
      </c>
      <c r="C563" s="3">
        <v>555</v>
      </c>
      <c r="D563" s="3">
        <v>555</v>
      </c>
      <c r="E563" s="10">
        <v>13.1</v>
      </c>
      <c r="F563" s="16">
        <f t="shared" si="213"/>
        <v>-2.7777777777777925E-2</v>
      </c>
      <c r="G563" s="16">
        <f t="shared" si="214"/>
        <v>-0.10000000000000053</v>
      </c>
      <c r="H563" s="40">
        <f t="shared" si="204"/>
        <v>3.6388888888888888</v>
      </c>
      <c r="I563">
        <f t="shared" si="205"/>
        <v>-41.666666666666892</v>
      </c>
      <c r="J563">
        <f t="shared" si="225"/>
        <v>191.29499999999999</v>
      </c>
      <c r="K563" s="41">
        <f t="shared" si="206"/>
        <v>9.7166217592592599</v>
      </c>
      <c r="L563" s="42">
        <f t="shared" si="215"/>
        <v>159.34495509259236</v>
      </c>
      <c r="M563" s="47"/>
      <c r="N563" s="30">
        <f t="shared" si="229"/>
        <v>159.34495509259236</v>
      </c>
      <c r="O563" s="43">
        <f t="shared" si="216"/>
        <v>579.83858658693327</v>
      </c>
      <c r="P563" s="44"/>
      <c r="Q563" s="44">
        <f t="shared" si="230"/>
        <v>579.83858658693327</v>
      </c>
      <c r="R563" s="45">
        <f t="shared" si="231"/>
        <v>321810.41555574798</v>
      </c>
      <c r="S563" s="46">
        <f t="shared" si="232"/>
        <v>2087418.9117129599</v>
      </c>
      <c r="T563" s="15"/>
      <c r="U563" s="15"/>
      <c r="V563">
        <f t="shared" si="210"/>
        <v>0</v>
      </c>
      <c r="W563">
        <f t="shared" si="211"/>
        <v>13.1</v>
      </c>
      <c r="X563">
        <f t="shared" si="212"/>
        <v>3.6388888888888888</v>
      </c>
    </row>
    <row r="564" spans="2:24" x14ac:dyDescent="0.2">
      <c r="B564" s="3" t="s">
        <v>13</v>
      </c>
      <c r="C564" s="3">
        <v>556</v>
      </c>
      <c r="D564" s="3">
        <v>556</v>
      </c>
      <c r="E564" s="10">
        <v>13.1</v>
      </c>
      <c r="F564" s="16">
        <f t="shared" si="213"/>
        <v>2.7777777777777925E-2</v>
      </c>
      <c r="G564" s="16">
        <f t="shared" si="214"/>
        <v>0.10000000000000053</v>
      </c>
      <c r="H564" s="40">
        <f t="shared" si="204"/>
        <v>3.6388888888888888</v>
      </c>
      <c r="I564">
        <f t="shared" si="205"/>
        <v>41.666666666666892</v>
      </c>
      <c r="J564">
        <f t="shared" si="225"/>
        <v>191.29499999999999</v>
      </c>
      <c r="K564" s="41">
        <f t="shared" si="206"/>
        <v>9.7166217592592599</v>
      </c>
      <c r="L564" s="42">
        <f t="shared" si="215"/>
        <v>242.67828842592613</v>
      </c>
      <c r="M564" s="47"/>
      <c r="N564" s="30">
        <f t="shared" si="229"/>
        <v>242.67828842592613</v>
      </c>
      <c r="O564" s="43">
        <f t="shared" si="216"/>
        <v>883.07932732767563</v>
      </c>
      <c r="P564" s="44"/>
      <c r="Q564" s="44">
        <f t="shared" si="230"/>
        <v>883.07932732767563</v>
      </c>
      <c r="R564" s="45">
        <f t="shared" si="231"/>
        <v>490992.10599418764</v>
      </c>
      <c r="S564" s="46">
        <f t="shared" si="232"/>
        <v>3179085.5783796324</v>
      </c>
      <c r="T564" s="15"/>
      <c r="U564" s="15"/>
      <c r="V564">
        <f t="shared" si="210"/>
        <v>0</v>
      </c>
      <c r="W564">
        <f t="shared" si="211"/>
        <v>13.1</v>
      </c>
      <c r="X564">
        <f t="shared" si="212"/>
        <v>3.6388888888888888</v>
      </c>
    </row>
    <row r="565" spans="2:24" x14ac:dyDescent="0.2">
      <c r="B565" s="3" t="s">
        <v>13</v>
      </c>
      <c r="C565" s="3">
        <v>557</v>
      </c>
      <c r="D565" s="3">
        <v>557</v>
      </c>
      <c r="E565" s="10">
        <v>13.3</v>
      </c>
      <c r="F565" s="16">
        <f t="shared" si="213"/>
        <v>9.7222222222222363E-2</v>
      </c>
      <c r="G565" s="16">
        <f t="shared" si="214"/>
        <v>0.35000000000000053</v>
      </c>
      <c r="H565" s="40">
        <f t="shared" si="204"/>
        <v>3.6944444444444446</v>
      </c>
      <c r="I565">
        <f t="shared" si="205"/>
        <v>145.83333333333354</v>
      </c>
      <c r="J565">
        <f t="shared" si="225"/>
        <v>191.29499999999999</v>
      </c>
      <c r="K565" s="41">
        <f t="shared" si="206"/>
        <v>10.015577314814816</v>
      </c>
      <c r="L565" s="42">
        <f t="shared" si="215"/>
        <v>347.14391064814839</v>
      </c>
      <c r="M565" s="47"/>
      <c r="N565" s="30">
        <f t="shared" si="229"/>
        <v>347.14391064814839</v>
      </c>
      <c r="O565" s="43">
        <f t="shared" si="216"/>
        <v>1282.5038921167704</v>
      </c>
      <c r="P565" s="44"/>
      <c r="Q565" s="44">
        <f t="shared" si="230"/>
        <v>1282.5038921167704</v>
      </c>
      <c r="R565" s="45">
        <f t="shared" si="231"/>
        <v>714354.66790904116</v>
      </c>
      <c r="S565" s="46">
        <f t="shared" si="232"/>
        <v>4617014.0116203735</v>
      </c>
      <c r="T565" s="15"/>
      <c r="U565" s="15"/>
      <c r="V565">
        <f t="shared" si="210"/>
        <v>0</v>
      </c>
      <c r="W565">
        <f t="shared" si="211"/>
        <v>13.3</v>
      </c>
      <c r="X565">
        <f t="shared" si="212"/>
        <v>3.6944444444444446</v>
      </c>
    </row>
    <row r="566" spans="2:24" x14ac:dyDescent="0.2">
      <c r="B566" s="3" t="s">
        <v>13</v>
      </c>
      <c r="C566" s="3">
        <v>558</v>
      </c>
      <c r="D566" s="3">
        <v>558</v>
      </c>
      <c r="E566" s="10">
        <v>13.8</v>
      </c>
      <c r="F566" s="16">
        <f t="shared" si="213"/>
        <v>0.16666666666666657</v>
      </c>
      <c r="G566" s="16">
        <f t="shared" si="214"/>
        <v>0.59999999999999964</v>
      </c>
      <c r="H566" s="40">
        <f t="shared" si="204"/>
        <v>3.8333333333333335</v>
      </c>
      <c r="I566">
        <f t="shared" si="205"/>
        <v>249.99999999999986</v>
      </c>
      <c r="J566">
        <f t="shared" si="225"/>
        <v>191.29499999999999</v>
      </c>
      <c r="K566" s="41">
        <f t="shared" si="206"/>
        <v>10.782783333333334</v>
      </c>
      <c r="L566" s="42">
        <f t="shared" si="215"/>
        <v>452.07778333333317</v>
      </c>
      <c r="M566" s="47"/>
      <c r="N566" s="30">
        <f t="shared" si="229"/>
        <v>452.07778333333317</v>
      </c>
      <c r="O566" s="43">
        <f t="shared" si="216"/>
        <v>1732.9648361111106</v>
      </c>
      <c r="P566" s="44"/>
      <c r="Q566" s="44">
        <f t="shared" si="230"/>
        <v>1732.9648361111106</v>
      </c>
      <c r="R566" s="45">
        <f t="shared" si="231"/>
        <v>966994.37854999967</v>
      </c>
      <c r="S566" s="46">
        <f t="shared" si="232"/>
        <v>6238673.4099999983</v>
      </c>
      <c r="T566" s="15"/>
      <c r="U566" s="15"/>
      <c r="V566">
        <f t="shared" si="210"/>
        <v>0</v>
      </c>
      <c r="W566">
        <f t="shared" si="211"/>
        <v>13.8</v>
      </c>
      <c r="X566">
        <f t="shared" si="212"/>
        <v>3.8333333333333335</v>
      </c>
    </row>
    <row r="567" spans="2:24" x14ac:dyDescent="0.2">
      <c r="B567" s="3" t="s">
        <v>13</v>
      </c>
      <c r="C567" s="3">
        <v>559</v>
      </c>
      <c r="D567" s="3">
        <v>559</v>
      </c>
      <c r="E567" s="10">
        <v>14.5</v>
      </c>
      <c r="F567" s="16">
        <f t="shared" si="213"/>
        <v>0.37499999999999989</v>
      </c>
      <c r="G567" s="16">
        <f t="shared" si="214"/>
        <v>1.3499999999999996</v>
      </c>
      <c r="H567" s="40">
        <f t="shared" si="204"/>
        <v>4.0277777777777777</v>
      </c>
      <c r="I567">
        <f t="shared" si="205"/>
        <v>562.49999999999989</v>
      </c>
      <c r="J567">
        <f t="shared" si="225"/>
        <v>191.29499999999999</v>
      </c>
      <c r="K567" s="41">
        <f t="shared" si="206"/>
        <v>11.904432870370371</v>
      </c>
      <c r="L567" s="42">
        <f t="shared" si="215"/>
        <v>765.69943287037017</v>
      </c>
      <c r="M567" s="47"/>
      <c r="N567" s="30">
        <f t="shared" si="229"/>
        <v>765.69943287037017</v>
      </c>
      <c r="O567" s="43">
        <f t="shared" si="216"/>
        <v>3084.0671601723243</v>
      </c>
      <c r="P567" s="44"/>
      <c r="Q567" s="44">
        <f t="shared" si="230"/>
        <v>3084.0671601723243</v>
      </c>
      <c r="R567" s="45">
        <f t="shared" si="231"/>
        <v>1723993.5425363292</v>
      </c>
      <c r="S567" s="46">
        <f t="shared" si="232"/>
        <v>11102641.776620368</v>
      </c>
      <c r="T567" s="15"/>
      <c r="U567" s="15"/>
      <c r="V567">
        <f t="shared" si="210"/>
        <v>0</v>
      </c>
      <c r="W567">
        <f t="shared" si="211"/>
        <v>14.5</v>
      </c>
      <c r="X567">
        <f t="shared" si="212"/>
        <v>4.0277777777777777</v>
      </c>
    </row>
    <row r="568" spans="2:24" x14ac:dyDescent="0.2">
      <c r="B568" s="3" t="s">
        <v>13</v>
      </c>
      <c r="C568" s="3">
        <v>560</v>
      </c>
      <c r="D568" s="3">
        <v>560</v>
      </c>
      <c r="E568" s="10">
        <v>16.5</v>
      </c>
      <c r="F568" s="16">
        <f t="shared" si="213"/>
        <v>0.34722222222222221</v>
      </c>
      <c r="G568" s="16">
        <f t="shared" si="214"/>
        <v>1.25</v>
      </c>
      <c r="H568" s="40">
        <f t="shared" si="204"/>
        <v>4.5833333333333339</v>
      </c>
      <c r="I568">
        <f t="shared" si="205"/>
        <v>520.83333333333337</v>
      </c>
      <c r="J568">
        <f t="shared" si="225"/>
        <v>191.29499999999999</v>
      </c>
      <c r="K568" s="41">
        <f t="shared" si="206"/>
        <v>15.414895833333338</v>
      </c>
      <c r="L568" s="42">
        <f t="shared" si="215"/>
        <v>727.54322916666672</v>
      </c>
      <c r="M568" s="47"/>
      <c r="N568" s="30">
        <f t="shared" si="229"/>
        <v>727.54322916666672</v>
      </c>
      <c r="O568" s="43">
        <f t="shared" si="216"/>
        <v>3334.5731336805561</v>
      </c>
      <c r="P568" s="44"/>
      <c r="Q568" s="44">
        <f t="shared" si="230"/>
        <v>3334.5731336805561</v>
      </c>
      <c r="R568" s="45">
        <f t="shared" si="231"/>
        <v>1867360.9548611115</v>
      </c>
      <c r="S568" s="46">
        <f t="shared" si="232"/>
        <v>12004463.281250002</v>
      </c>
      <c r="T568" s="15"/>
      <c r="U568" s="15"/>
      <c r="V568">
        <f t="shared" si="210"/>
        <v>0</v>
      </c>
      <c r="W568">
        <f t="shared" si="211"/>
        <v>16.5</v>
      </c>
      <c r="X568">
        <f t="shared" si="212"/>
        <v>4.583333333333333</v>
      </c>
    </row>
    <row r="569" spans="2:24" x14ac:dyDescent="0.2">
      <c r="B569" s="3" t="s">
        <v>13</v>
      </c>
      <c r="C569" s="3">
        <v>561</v>
      </c>
      <c r="D569" s="3">
        <v>561</v>
      </c>
      <c r="E569" s="10">
        <v>17</v>
      </c>
      <c r="F569" s="16">
        <f t="shared" si="213"/>
        <v>6.9444444444444448E-2</v>
      </c>
      <c r="G569" s="16">
        <f t="shared" si="214"/>
        <v>0.25</v>
      </c>
      <c r="H569" s="40">
        <f t="shared" si="204"/>
        <v>4.7222222222222223</v>
      </c>
      <c r="I569">
        <f t="shared" si="205"/>
        <v>104.16666666666667</v>
      </c>
      <c r="J569">
        <f t="shared" si="225"/>
        <v>191.29499999999999</v>
      </c>
      <c r="K569" s="41">
        <f t="shared" si="206"/>
        <v>16.363287037037036</v>
      </c>
      <c r="L569" s="42">
        <f t="shared" si="215"/>
        <v>311.82495370370367</v>
      </c>
      <c r="M569" s="47"/>
      <c r="N569" s="30">
        <f t="shared" si="229"/>
        <v>311.82495370370367</v>
      </c>
      <c r="O569" s="43">
        <f t="shared" si="216"/>
        <v>1472.5067258230451</v>
      </c>
      <c r="P569" s="44"/>
      <c r="Q569" s="44">
        <f t="shared" si="230"/>
        <v>1472.5067258230451</v>
      </c>
      <c r="R569" s="45">
        <f t="shared" si="231"/>
        <v>826076.27318672836</v>
      </c>
      <c r="S569" s="46">
        <f t="shared" si="232"/>
        <v>5301024.2129629627</v>
      </c>
      <c r="T569" s="15"/>
      <c r="U569" s="15"/>
      <c r="V569">
        <f t="shared" si="210"/>
        <v>0</v>
      </c>
      <c r="W569">
        <f t="shared" si="211"/>
        <v>17</v>
      </c>
      <c r="X569">
        <f t="shared" si="212"/>
        <v>4.7222222222222223</v>
      </c>
    </row>
    <row r="570" spans="2:24" x14ac:dyDescent="0.2">
      <c r="B570" s="3" t="s">
        <v>13</v>
      </c>
      <c r="C570" s="3">
        <v>562</v>
      </c>
      <c r="D570" s="3">
        <v>562</v>
      </c>
      <c r="E570" s="10">
        <v>17</v>
      </c>
      <c r="F570" s="16">
        <f t="shared" si="213"/>
        <v>0</v>
      </c>
      <c r="G570" s="16">
        <f t="shared" si="214"/>
        <v>0</v>
      </c>
      <c r="H570" s="40">
        <f t="shared" si="204"/>
        <v>4.7222222222222223</v>
      </c>
      <c r="I570">
        <f t="shared" si="205"/>
        <v>0</v>
      </c>
      <c r="J570">
        <f t="shared" si="225"/>
        <v>191.29499999999999</v>
      </c>
      <c r="K570" s="41">
        <f t="shared" si="206"/>
        <v>16.363287037037036</v>
      </c>
      <c r="L570" s="42">
        <f t="shared" si="215"/>
        <v>207.65828703703701</v>
      </c>
      <c r="M570" s="47"/>
      <c r="N570" s="30">
        <f t="shared" si="229"/>
        <v>207.65828703703701</v>
      </c>
      <c r="O570" s="43">
        <f t="shared" si="216"/>
        <v>980.60857767489699</v>
      </c>
      <c r="P570" s="44"/>
      <c r="Q570" s="44">
        <f t="shared" si="230"/>
        <v>980.60857767489699</v>
      </c>
      <c r="R570" s="45">
        <f t="shared" si="231"/>
        <v>551102.02065329207</v>
      </c>
      <c r="S570" s="46">
        <f t="shared" si="232"/>
        <v>3530190.8796296292</v>
      </c>
      <c r="T570" s="15"/>
      <c r="U570" s="15"/>
      <c r="V570">
        <f t="shared" si="210"/>
        <v>0</v>
      </c>
      <c r="W570">
        <f t="shared" si="211"/>
        <v>17</v>
      </c>
      <c r="X570">
        <f t="shared" si="212"/>
        <v>4.7222222222222223</v>
      </c>
    </row>
    <row r="571" spans="2:24" x14ac:dyDescent="0.2">
      <c r="B571" s="3" t="s">
        <v>13</v>
      </c>
      <c r="C571" s="3">
        <v>563</v>
      </c>
      <c r="D571" s="3">
        <v>563</v>
      </c>
      <c r="E571" s="10">
        <v>17</v>
      </c>
      <c r="F571" s="16">
        <f t="shared" si="213"/>
        <v>-0.22222222222222215</v>
      </c>
      <c r="G571" s="16">
        <f t="shared" si="214"/>
        <v>-0.79999999999999982</v>
      </c>
      <c r="H571" s="40">
        <f t="shared" si="204"/>
        <v>4.7222222222222223</v>
      </c>
      <c r="I571">
        <f t="shared" si="205"/>
        <v>-333.33333333333326</v>
      </c>
      <c r="J571">
        <f t="shared" si="225"/>
        <v>191.29499999999999</v>
      </c>
      <c r="K571" s="41">
        <f t="shared" si="206"/>
        <v>16.363287037037036</v>
      </c>
      <c r="L571" s="42">
        <f t="shared" si="215"/>
        <v>-125.67504629629623</v>
      </c>
      <c r="M571" s="30">
        <f t="shared" ref="M571:M607" si="233">I571+J571+K571</f>
        <v>-125.67504629629623</v>
      </c>
      <c r="N571" s="30"/>
      <c r="O571" s="43">
        <f t="shared" si="216"/>
        <v>-593.46549639917669</v>
      </c>
      <c r="P571" s="44">
        <f t="shared" ref="P571:P607" si="234">(M571*H571)</f>
        <v>-593.46549639917669</v>
      </c>
      <c r="Q571" s="44"/>
      <c r="R571" s="45">
        <f t="shared" ref="R571:R607" si="235">P571*C571</f>
        <v>-334121.07447273645</v>
      </c>
      <c r="S571" s="46">
        <f t="shared" si="220"/>
        <v>-2136475.7870370359</v>
      </c>
      <c r="T571" s="15"/>
      <c r="U571" s="15"/>
      <c r="V571">
        <f t="shared" si="210"/>
        <v>0</v>
      </c>
      <c r="W571">
        <f t="shared" si="211"/>
        <v>17</v>
      </c>
      <c r="X571">
        <f t="shared" si="212"/>
        <v>4.7222222222222223</v>
      </c>
    </row>
    <row r="572" spans="2:24" x14ac:dyDescent="0.2">
      <c r="B572" s="3" t="s">
        <v>13</v>
      </c>
      <c r="C572" s="3">
        <v>564</v>
      </c>
      <c r="D572" s="3">
        <v>564</v>
      </c>
      <c r="E572" s="10">
        <v>15.4</v>
      </c>
      <c r="F572" s="16">
        <f t="shared" si="213"/>
        <v>-0.95833333333333337</v>
      </c>
      <c r="G572" s="16">
        <f t="shared" si="214"/>
        <v>-3.45</v>
      </c>
      <c r="H572" s="40">
        <f t="shared" si="204"/>
        <v>4.2777777777777777</v>
      </c>
      <c r="I572">
        <f t="shared" si="205"/>
        <v>-1437.5</v>
      </c>
      <c r="J572">
        <f t="shared" si="225"/>
        <v>191.29499999999999</v>
      </c>
      <c r="K572" s="41">
        <f t="shared" si="206"/>
        <v>13.428087037037038</v>
      </c>
      <c r="L572" s="42">
        <f t="shared" si="215"/>
        <v>-1232.7769129629628</v>
      </c>
      <c r="M572" s="30">
        <f t="shared" si="233"/>
        <v>-1232.7769129629628</v>
      </c>
      <c r="N572" s="30"/>
      <c r="O572" s="43">
        <f t="shared" si="216"/>
        <v>-5273.5456832304517</v>
      </c>
      <c r="P572" s="44">
        <f t="shared" si="234"/>
        <v>-5273.5456832304517</v>
      </c>
      <c r="Q572" s="44"/>
      <c r="R572" s="45">
        <f t="shared" si="235"/>
        <v>-2974279.7653419748</v>
      </c>
      <c r="S572" s="46">
        <f t="shared" si="220"/>
        <v>-18984764.459629625</v>
      </c>
      <c r="T572" s="15"/>
      <c r="U572" s="15"/>
      <c r="V572">
        <f t="shared" si="210"/>
        <v>0</v>
      </c>
      <c r="W572">
        <f t="shared" si="211"/>
        <v>15.4</v>
      </c>
      <c r="X572">
        <f t="shared" si="212"/>
        <v>4.2777777777777777</v>
      </c>
    </row>
    <row r="573" spans="2:24" x14ac:dyDescent="0.2">
      <c r="B573" s="3" t="s">
        <v>13</v>
      </c>
      <c r="C573" s="3">
        <v>565</v>
      </c>
      <c r="D573" s="3">
        <v>565</v>
      </c>
      <c r="E573" s="10">
        <v>10.1</v>
      </c>
      <c r="F573" s="16">
        <f t="shared" si="213"/>
        <v>-1.4722222222222223</v>
      </c>
      <c r="G573" s="16">
        <f t="shared" si="214"/>
        <v>-5.3000000000000007</v>
      </c>
      <c r="H573" s="40">
        <f t="shared" si="204"/>
        <v>2.8055555555555558</v>
      </c>
      <c r="I573">
        <f t="shared" si="205"/>
        <v>-2208.3333333333335</v>
      </c>
      <c r="J573">
        <f t="shared" si="225"/>
        <v>191.29499999999999</v>
      </c>
      <c r="K573" s="41">
        <f t="shared" si="206"/>
        <v>5.7758439814814828</v>
      </c>
      <c r="L573" s="42">
        <f t="shared" si="215"/>
        <v>-2011.2624893518519</v>
      </c>
      <c r="M573" s="30">
        <f t="shared" si="233"/>
        <v>-2011.2624893518519</v>
      </c>
      <c r="N573" s="30"/>
      <c r="O573" s="43">
        <f t="shared" si="216"/>
        <v>-5642.7086506815849</v>
      </c>
      <c r="P573" s="44">
        <f t="shared" si="234"/>
        <v>-5642.7086506815849</v>
      </c>
      <c r="Q573" s="44"/>
      <c r="R573" s="45">
        <f t="shared" si="235"/>
        <v>-3188130.3876350955</v>
      </c>
      <c r="S573" s="46">
        <f t="shared" si="220"/>
        <v>-20313751.142453704</v>
      </c>
      <c r="T573" s="15"/>
      <c r="U573" s="15"/>
      <c r="V573">
        <f t="shared" si="210"/>
        <v>0</v>
      </c>
      <c r="W573">
        <f t="shared" si="211"/>
        <v>10.1</v>
      </c>
      <c r="X573">
        <f t="shared" si="212"/>
        <v>2.8055555555555554</v>
      </c>
    </row>
    <row r="574" spans="2:24" x14ac:dyDescent="0.2">
      <c r="B574" s="3" t="s">
        <v>13</v>
      </c>
      <c r="C574" s="3">
        <v>566</v>
      </c>
      <c r="D574" s="3">
        <v>566</v>
      </c>
      <c r="E574" s="10">
        <v>4.8</v>
      </c>
      <c r="F574" s="16">
        <f t="shared" si="213"/>
        <v>-1.4027777777777777</v>
      </c>
      <c r="G574" s="16">
        <f t="shared" si="214"/>
        <v>-5.05</v>
      </c>
      <c r="H574" s="40">
        <f t="shared" si="204"/>
        <v>1.3333333333333333</v>
      </c>
      <c r="I574">
        <f t="shared" si="205"/>
        <v>-2104.1666666666665</v>
      </c>
      <c r="J574">
        <f t="shared" si="225"/>
        <v>191.29499999999999</v>
      </c>
      <c r="K574" s="41">
        <f t="shared" si="206"/>
        <v>1.3045333333333333</v>
      </c>
      <c r="L574" s="42">
        <f t="shared" si="215"/>
        <v>-1911.567133333333</v>
      </c>
      <c r="M574" s="30">
        <f t="shared" si="233"/>
        <v>-1911.567133333333</v>
      </c>
      <c r="N574" s="30"/>
      <c r="O574" s="43">
        <f t="shared" si="216"/>
        <v>-2548.7561777777773</v>
      </c>
      <c r="P574" s="44">
        <f t="shared" si="234"/>
        <v>-2548.7561777777773</v>
      </c>
      <c r="Q574" s="44"/>
      <c r="R574" s="45">
        <f t="shared" si="235"/>
        <v>-1442595.996622222</v>
      </c>
      <c r="S574" s="46">
        <f t="shared" si="220"/>
        <v>-9175522.2399999984</v>
      </c>
      <c r="T574" s="15"/>
      <c r="U574" s="15"/>
      <c r="V574">
        <f t="shared" si="210"/>
        <v>0</v>
      </c>
      <c r="W574">
        <f t="shared" si="211"/>
        <v>4.8</v>
      </c>
      <c r="X574">
        <f t="shared" si="212"/>
        <v>1.3333333333333333</v>
      </c>
    </row>
    <row r="575" spans="2:24" x14ac:dyDescent="0.2">
      <c r="B575" s="3" t="s">
        <v>13</v>
      </c>
      <c r="C575" s="3">
        <v>567</v>
      </c>
      <c r="D575" s="3">
        <v>567</v>
      </c>
      <c r="E575" s="10">
        <v>0</v>
      </c>
      <c r="F575" s="16">
        <f t="shared" si="213"/>
        <v>-0.66666666666666663</v>
      </c>
      <c r="G575" s="16">
        <f t="shared" si="214"/>
        <v>-2.4</v>
      </c>
      <c r="H575" s="40">
        <f t="shared" si="204"/>
        <v>0</v>
      </c>
      <c r="I575">
        <f t="shared" si="205"/>
        <v>-1000</v>
      </c>
      <c r="J575">
        <f t="shared" si="225"/>
        <v>191.29499999999999</v>
      </c>
      <c r="K575" s="41">
        <f t="shared" si="206"/>
        <v>0</v>
      </c>
      <c r="L575" s="42">
        <f t="shared" si="215"/>
        <v>-808.70500000000004</v>
      </c>
      <c r="M575" s="30">
        <f t="shared" si="233"/>
        <v>-808.70500000000004</v>
      </c>
      <c r="N575" s="30"/>
      <c r="O575" s="43">
        <f t="shared" si="216"/>
        <v>0</v>
      </c>
      <c r="P575" s="44">
        <f t="shared" si="234"/>
        <v>0</v>
      </c>
      <c r="Q575" s="44"/>
      <c r="R575" s="45">
        <f t="shared" si="235"/>
        <v>0</v>
      </c>
      <c r="S575" s="46">
        <f t="shared" si="220"/>
        <v>0</v>
      </c>
      <c r="T575" s="15"/>
      <c r="U575" s="15"/>
      <c r="V575">
        <f t="shared" si="210"/>
        <v>1</v>
      </c>
      <c r="W575" t="str">
        <f t="shared" si="211"/>
        <v/>
      </c>
      <c r="X575">
        <f t="shared" si="212"/>
        <v>0</v>
      </c>
    </row>
    <row r="576" spans="2:24" x14ac:dyDescent="0.2">
      <c r="B576" s="3" t="s">
        <v>13</v>
      </c>
      <c r="C576" s="3">
        <v>568</v>
      </c>
      <c r="D576" s="3">
        <v>568</v>
      </c>
      <c r="E576" s="10">
        <v>0</v>
      </c>
      <c r="F576" s="16">
        <f t="shared" si="213"/>
        <v>0</v>
      </c>
      <c r="G576" s="16">
        <f t="shared" si="214"/>
        <v>0</v>
      </c>
      <c r="H576" s="40">
        <f t="shared" si="204"/>
        <v>0</v>
      </c>
      <c r="I576">
        <f t="shared" si="205"/>
        <v>0</v>
      </c>
      <c r="J576">
        <v>0</v>
      </c>
      <c r="K576" s="41">
        <f t="shared" si="206"/>
        <v>0</v>
      </c>
      <c r="L576" s="42">
        <f t="shared" si="215"/>
        <v>0</v>
      </c>
      <c r="M576" s="30">
        <f t="shared" si="233"/>
        <v>0</v>
      </c>
      <c r="N576" s="30"/>
      <c r="O576" s="43">
        <f t="shared" si="216"/>
        <v>0</v>
      </c>
      <c r="P576" s="44">
        <f t="shared" si="234"/>
        <v>0</v>
      </c>
      <c r="Q576" s="44"/>
      <c r="R576" s="45">
        <f t="shared" si="235"/>
        <v>0</v>
      </c>
      <c r="S576" s="46">
        <f t="shared" si="220"/>
        <v>0</v>
      </c>
      <c r="T576" s="15"/>
      <c r="U576" s="15"/>
      <c r="V576">
        <f t="shared" si="210"/>
        <v>1</v>
      </c>
      <c r="W576" t="str">
        <f t="shared" si="211"/>
        <v/>
      </c>
      <c r="X576">
        <f t="shared" si="212"/>
        <v>0</v>
      </c>
    </row>
    <row r="577" spans="2:24" x14ac:dyDescent="0.2">
      <c r="B577" s="3" t="s">
        <v>13</v>
      </c>
      <c r="C577" s="3">
        <v>569</v>
      </c>
      <c r="D577" s="3">
        <v>569</v>
      </c>
      <c r="E577" s="10">
        <v>0</v>
      </c>
      <c r="F577" s="16">
        <f t="shared" si="213"/>
        <v>0</v>
      </c>
      <c r="G577" s="16">
        <f t="shared" si="214"/>
        <v>0</v>
      </c>
      <c r="H577" s="40">
        <f t="shared" si="204"/>
        <v>0</v>
      </c>
      <c r="I577">
        <f t="shared" si="205"/>
        <v>0</v>
      </c>
      <c r="J577">
        <v>0</v>
      </c>
      <c r="K577" s="41">
        <f t="shared" si="206"/>
        <v>0</v>
      </c>
      <c r="L577" s="42">
        <f t="shared" si="215"/>
        <v>0</v>
      </c>
      <c r="M577" s="30">
        <f t="shared" si="233"/>
        <v>0</v>
      </c>
      <c r="N577" s="30"/>
      <c r="O577" s="43">
        <f t="shared" si="216"/>
        <v>0</v>
      </c>
      <c r="P577" s="44">
        <f t="shared" si="234"/>
        <v>0</v>
      </c>
      <c r="Q577" s="44"/>
      <c r="R577" s="45">
        <f t="shared" si="235"/>
        <v>0</v>
      </c>
      <c r="S577" s="46">
        <f t="shared" si="220"/>
        <v>0</v>
      </c>
      <c r="T577" s="15"/>
      <c r="U577" s="15"/>
      <c r="V577">
        <f t="shared" si="210"/>
        <v>1</v>
      </c>
      <c r="W577" t="str">
        <f t="shared" si="211"/>
        <v/>
      </c>
      <c r="X577">
        <f t="shared" si="212"/>
        <v>0</v>
      </c>
    </row>
    <row r="578" spans="2:24" x14ac:dyDescent="0.2">
      <c r="B578" s="3" t="s">
        <v>13</v>
      </c>
      <c r="C578" s="3">
        <v>570</v>
      </c>
      <c r="D578" s="3">
        <v>570</v>
      </c>
      <c r="E578" s="10">
        <v>0</v>
      </c>
      <c r="F578" s="16">
        <f t="shared" si="213"/>
        <v>0</v>
      </c>
      <c r="G578" s="16">
        <f t="shared" si="214"/>
        <v>0</v>
      </c>
      <c r="H578" s="40">
        <f t="shared" si="204"/>
        <v>0</v>
      </c>
      <c r="I578">
        <f t="shared" si="205"/>
        <v>0</v>
      </c>
      <c r="J578">
        <v>0</v>
      </c>
      <c r="K578" s="41">
        <f t="shared" si="206"/>
        <v>0</v>
      </c>
      <c r="L578" s="42">
        <f t="shared" si="215"/>
        <v>0</v>
      </c>
      <c r="M578" s="30">
        <f t="shared" si="233"/>
        <v>0</v>
      </c>
      <c r="N578" s="30"/>
      <c r="O578" s="43">
        <f t="shared" si="216"/>
        <v>0</v>
      </c>
      <c r="P578" s="44">
        <f t="shared" si="234"/>
        <v>0</v>
      </c>
      <c r="Q578" s="44"/>
      <c r="R578" s="45">
        <f t="shared" si="235"/>
        <v>0</v>
      </c>
      <c r="S578" s="46">
        <f t="shared" si="220"/>
        <v>0</v>
      </c>
      <c r="T578" s="15"/>
      <c r="U578" s="15"/>
      <c r="V578">
        <f t="shared" si="210"/>
        <v>1</v>
      </c>
      <c r="W578" t="str">
        <f t="shared" si="211"/>
        <v/>
      </c>
      <c r="X578">
        <f t="shared" si="212"/>
        <v>0</v>
      </c>
    </row>
    <row r="579" spans="2:24" x14ac:dyDescent="0.2">
      <c r="B579" s="3" t="s">
        <v>13</v>
      </c>
      <c r="C579" s="3">
        <v>571</v>
      </c>
      <c r="D579" s="3">
        <v>571</v>
      </c>
      <c r="E579" s="10">
        <v>0</v>
      </c>
      <c r="F579" s="16">
        <f t="shared" si="213"/>
        <v>0</v>
      </c>
      <c r="G579" s="16">
        <f t="shared" si="214"/>
        <v>0</v>
      </c>
      <c r="H579" s="40">
        <f t="shared" si="204"/>
        <v>0</v>
      </c>
      <c r="I579">
        <f t="shared" si="205"/>
        <v>0</v>
      </c>
      <c r="J579">
        <v>0</v>
      </c>
      <c r="K579" s="41">
        <f t="shared" si="206"/>
        <v>0</v>
      </c>
      <c r="L579" s="42">
        <f t="shared" si="215"/>
        <v>0</v>
      </c>
      <c r="M579" s="30">
        <f t="shared" si="233"/>
        <v>0</v>
      </c>
      <c r="N579" s="30"/>
      <c r="O579" s="43">
        <f t="shared" si="216"/>
        <v>0</v>
      </c>
      <c r="P579" s="44">
        <f t="shared" si="234"/>
        <v>0</v>
      </c>
      <c r="Q579" s="44"/>
      <c r="R579" s="45">
        <f t="shared" si="235"/>
        <v>0</v>
      </c>
      <c r="S579" s="46">
        <f t="shared" si="220"/>
        <v>0</v>
      </c>
      <c r="T579" s="15"/>
      <c r="U579" s="15"/>
      <c r="V579">
        <f t="shared" si="210"/>
        <v>1</v>
      </c>
      <c r="W579" t="str">
        <f t="shared" si="211"/>
        <v/>
      </c>
      <c r="X579">
        <f t="shared" si="212"/>
        <v>0</v>
      </c>
    </row>
    <row r="580" spans="2:24" x14ac:dyDescent="0.2">
      <c r="B580" s="3" t="s">
        <v>13</v>
      </c>
      <c r="C580" s="3">
        <v>572</v>
      </c>
      <c r="D580" s="3">
        <v>572</v>
      </c>
      <c r="E580" s="10">
        <v>0</v>
      </c>
      <c r="F580" s="16">
        <f t="shared" si="213"/>
        <v>0</v>
      </c>
      <c r="G580" s="16">
        <f t="shared" si="214"/>
        <v>0</v>
      </c>
      <c r="H580" s="40">
        <f t="shared" si="204"/>
        <v>0</v>
      </c>
      <c r="I580">
        <f t="shared" si="205"/>
        <v>0</v>
      </c>
      <c r="J580">
        <v>0</v>
      </c>
      <c r="K580" s="41">
        <f t="shared" si="206"/>
        <v>0</v>
      </c>
      <c r="L580" s="42">
        <f t="shared" si="215"/>
        <v>0</v>
      </c>
      <c r="M580" s="30">
        <f t="shared" si="233"/>
        <v>0</v>
      </c>
      <c r="N580" s="30"/>
      <c r="O580" s="43">
        <f t="shared" si="216"/>
        <v>0</v>
      </c>
      <c r="P580" s="44">
        <f t="shared" si="234"/>
        <v>0</v>
      </c>
      <c r="Q580" s="44"/>
      <c r="R580" s="45">
        <f t="shared" si="235"/>
        <v>0</v>
      </c>
      <c r="S580" s="46">
        <f t="shared" si="220"/>
        <v>0</v>
      </c>
      <c r="T580" s="15"/>
      <c r="U580" s="15"/>
      <c r="V580">
        <f t="shared" si="210"/>
        <v>1</v>
      </c>
      <c r="W580" t="str">
        <f t="shared" si="211"/>
        <v/>
      </c>
      <c r="X580">
        <f t="shared" si="212"/>
        <v>0</v>
      </c>
    </row>
    <row r="581" spans="2:24" x14ac:dyDescent="0.2">
      <c r="B581" s="3" t="s">
        <v>13</v>
      </c>
      <c r="C581" s="3">
        <v>573</v>
      </c>
      <c r="D581" s="3">
        <v>573</v>
      </c>
      <c r="E581" s="10">
        <v>0</v>
      </c>
      <c r="F581" s="16">
        <f t="shared" si="213"/>
        <v>0</v>
      </c>
      <c r="G581" s="16">
        <f t="shared" si="214"/>
        <v>0</v>
      </c>
      <c r="H581" s="40">
        <f t="shared" si="204"/>
        <v>0</v>
      </c>
      <c r="I581">
        <f t="shared" si="205"/>
        <v>0</v>
      </c>
      <c r="J581">
        <v>0</v>
      </c>
      <c r="K581" s="41">
        <f t="shared" si="206"/>
        <v>0</v>
      </c>
      <c r="L581" s="42">
        <f t="shared" si="215"/>
        <v>0</v>
      </c>
      <c r="M581" s="30">
        <f t="shared" si="233"/>
        <v>0</v>
      </c>
      <c r="N581" s="30"/>
      <c r="O581" s="43">
        <f t="shared" si="216"/>
        <v>0</v>
      </c>
      <c r="P581" s="44">
        <f t="shared" si="234"/>
        <v>0</v>
      </c>
      <c r="Q581" s="44"/>
      <c r="R581" s="45">
        <f t="shared" si="235"/>
        <v>0</v>
      </c>
      <c r="S581" s="46">
        <f t="shared" si="220"/>
        <v>0</v>
      </c>
      <c r="T581" s="15"/>
      <c r="U581" s="15"/>
      <c r="V581">
        <f t="shared" si="210"/>
        <v>1</v>
      </c>
      <c r="W581" t="str">
        <f t="shared" si="211"/>
        <v/>
      </c>
      <c r="X581">
        <f t="shared" si="212"/>
        <v>0</v>
      </c>
    </row>
    <row r="582" spans="2:24" x14ac:dyDescent="0.2">
      <c r="B582" s="3" t="s">
        <v>13</v>
      </c>
      <c r="C582" s="3">
        <v>574</v>
      </c>
      <c r="D582" s="3">
        <v>574</v>
      </c>
      <c r="E582" s="10">
        <v>0</v>
      </c>
      <c r="F582" s="16">
        <f t="shared" si="213"/>
        <v>0</v>
      </c>
      <c r="G582" s="16">
        <f t="shared" si="214"/>
        <v>0</v>
      </c>
      <c r="H582" s="40">
        <f t="shared" si="204"/>
        <v>0</v>
      </c>
      <c r="I582">
        <f t="shared" si="205"/>
        <v>0</v>
      </c>
      <c r="J582">
        <v>0</v>
      </c>
      <c r="K582" s="41">
        <f t="shared" si="206"/>
        <v>0</v>
      </c>
      <c r="L582" s="42">
        <f t="shared" si="215"/>
        <v>0</v>
      </c>
      <c r="M582" s="30">
        <f t="shared" si="233"/>
        <v>0</v>
      </c>
      <c r="N582" s="30"/>
      <c r="O582" s="43">
        <f t="shared" si="216"/>
        <v>0</v>
      </c>
      <c r="P582" s="44">
        <f t="shared" si="234"/>
        <v>0</v>
      </c>
      <c r="Q582" s="44"/>
      <c r="R582" s="45">
        <f t="shared" si="235"/>
        <v>0</v>
      </c>
      <c r="S582" s="46">
        <f t="shared" si="220"/>
        <v>0</v>
      </c>
      <c r="T582" s="15"/>
      <c r="U582" s="15"/>
      <c r="V582">
        <f t="shared" si="210"/>
        <v>1</v>
      </c>
      <c r="W582" t="str">
        <f t="shared" si="211"/>
        <v/>
      </c>
      <c r="X582">
        <f t="shared" si="212"/>
        <v>0</v>
      </c>
    </row>
    <row r="583" spans="2:24" x14ac:dyDescent="0.2">
      <c r="B583" s="3" t="s">
        <v>13</v>
      </c>
      <c r="C583" s="3">
        <v>575</v>
      </c>
      <c r="D583" s="3">
        <v>575</v>
      </c>
      <c r="E583" s="10">
        <v>0</v>
      </c>
      <c r="F583" s="16">
        <f t="shared" si="213"/>
        <v>0</v>
      </c>
      <c r="G583" s="16">
        <f t="shared" si="214"/>
        <v>0</v>
      </c>
      <c r="H583" s="40">
        <f t="shared" si="204"/>
        <v>0</v>
      </c>
      <c r="I583">
        <f t="shared" si="205"/>
        <v>0</v>
      </c>
      <c r="J583">
        <v>0</v>
      </c>
      <c r="K583" s="41">
        <f t="shared" si="206"/>
        <v>0</v>
      </c>
      <c r="L583" s="42">
        <f t="shared" si="215"/>
        <v>0</v>
      </c>
      <c r="M583" s="30">
        <f t="shared" si="233"/>
        <v>0</v>
      </c>
      <c r="N583" s="30"/>
      <c r="O583" s="43">
        <f t="shared" si="216"/>
        <v>0</v>
      </c>
      <c r="P583" s="44">
        <f t="shared" si="234"/>
        <v>0</v>
      </c>
      <c r="Q583" s="44"/>
      <c r="R583" s="45">
        <f t="shared" si="235"/>
        <v>0</v>
      </c>
      <c r="S583" s="46">
        <f t="shared" si="220"/>
        <v>0</v>
      </c>
      <c r="T583" s="15"/>
      <c r="U583" s="15"/>
      <c r="V583">
        <f t="shared" si="210"/>
        <v>1</v>
      </c>
      <c r="W583" t="str">
        <f t="shared" si="211"/>
        <v/>
      </c>
      <c r="X583">
        <f t="shared" si="212"/>
        <v>0</v>
      </c>
    </row>
    <row r="584" spans="2:24" x14ac:dyDescent="0.2">
      <c r="B584" s="3" t="s">
        <v>13</v>
      </c>
      <c r="C584" s="3">
        <v>576</v>
      </c>
      <c r="D584" s="3">
        <v>576</v>
      </c>
      <c r="E584" s="10">
        <v>0</v>
      </c>
      <c r="F584" s="16">
        <f t="shared" si="213"/>
        <v>0</v>
      </c>
      <c r="G584" s="16">
        <f t="shared" si="214"/>
        <v>0</v>
      </c>
      <c r="H584" s="40">
        <f t="shared" ref="H584:H647" si="236">E584*(1000/3600)</f>
        <v>0</v>
      </c>
      <c r="I584">
        <f t="shared" ref="I584:I647" si="237">1500*F584</f>
        <v>0</v>
      </c>
      <c r="J584">
        <v>0</v>
      </c>
      <c r="K584" s="41">
        <f t="shared" ref="K584:K647" si="238">0.5*1.223*2.4*0.5*H584^2</f>
        <v>0</v>
      </c>
      <c r="L584" s="42">
        <f t="shared" si="215"/>
        <v>0</v>
      </c>
      <c r="M584" s="30">
        <f t="shared" si="233"/>
        <v>0</v>
      </c>
      <c r="N584" s="30"/>
      <c r="O584" s="43">
        <f t="shared" si="216"/>
        <v>0</v>
      </c>
      <c r="P584" s="44">
        <f t="shared" si="234"/>
        <v>0</v>
      </c>
      <c r="Q584" s="44"/>
      <c r="R584" s="45">
        <f t="shared" si="235"/>
        <v>0</v>
      </c>
      <c r="S584" s="46">
        <f t="shared" si="220"/>
        <v>0</v>
      </c>
      <c r="T584" s="15"/>
      <c r="U584" s="15"/>
      <c r="V584">
        <f t="shared" ref="V584:V647" si="239">IF(E584&lt;1,1,0)</f>
        <v>1</v>
      </c>
      <c r="W584" t="str">
        <f t="shared" ref="W584:W647" si="240">IF(V584=1,"",E584)</f>
        <v/>
      </c>
      <c r="X584">
        <f t="shared" ref="X584:X647" si="241">E584/3.6</f>
        <v>0</v>
      </c>
    </row>
    <row r="585" spans="2:24" x14ac:dyDescent="0.2">
      <c r="B585" s="3" t="s">
        <v>13</v>
      </c>
      <c r="C585" s="3">
        <v>577</v>
      </c>
      <c r="D585" s="3">
        <v>577</v>
      </c>
      <c r="E585" s="10">
        <v>0</v>
      </c>
      <c r="F585" s="16">
        <f t="shared" ref="F585:F648" si="242">($E586-$E584)/2/3.6</f>
        <v>0</v>
      </c>
      <c r="G585" s="16">
        <f t="shared" ref="G585:G648" si="243">($E586-$E584)/2</f>
        <v>0</v>
      </c>
      <c r="H585" s="40">
        <f t="shared" si="236"/>
        <v>0</v>
      </c>
      <c r="I585">
        <f t="shared" si="237"/>
        <v>0</v>
      </c>
      <c r="J585">
        <v>0</v>
      </c>
      <c r="K585" s="41">
        <f t="shared" si="238"/>
        <v>0</v>
      </c>
      <c r="L585" s="42">
        <f t="shared" ref="L585:L648" si="244">I585+J585+K585</f>
        <v>0</v>
      </c>
      <c r="M585" s="30">
        <f t="shared" si="233"/>
        <v>0</v>
      </c>
      <c r="N585" s="30"/>
      <c r="O585" s="43">
        <f t="shared" ref="O585:O648" si="245">(L585*H585)</f>
        <v>0</v>
      </c>
      <c r="P585" s="44">
        <f t="shared" si="234"/>
        <v>0</v>
      </c>
      <c r="Q585" s="44"/>
      <c r="R585" s="45">
        <f t="shared" si="235"/>
        <v>0</v>
      </c>
      <c r="S585" s="46">
        <f t="shared" ref="S585:S629" si="246">P585*3600</f>
        <v>0</v>
      </c>
      <c r="T585" s="15"/>
      <c r="U585" s="15"/>
      <c r="V585">
        <f t="shared" si="239"/>
        <v>1</v>
      </c>
      <c r="W585" t="str">
        <f t="shared" si="240"/>
        <v/>
      </c>
      <c r="X585">
        <f t="shared" si="241"/>
        <v>0</v>
      </c>
    </row>
    <row r="586" spans="2:24" x14ac:dyDescent="0.2">
      <c r="B586" s="3" t="s">
        <v>13</v>
      </c>
      <c r="C586" s="3">
        <v>578</v>
      </c>
      <c r="D586" s="3">
        <v>578</v>
      </c>
      <c r="E586" s="10">
        <v>0</v>
      </c>
      <c r="F586" s="16">
        <f t="shared" si="242"/>
        <v>0</v>
      </c>
      <c r="G586" s="16">
        <f t="shared" si="243"/>
        <v>0</v>
      </c>
      <c r="H586" s="40">
        <f t="shared" si="236"/>
        <v>0</v>
      </c>
      <c r="I586">
        <f t="shared" si="237"/>
        <v>0</v>
      </c>
      <c r="J586">
        <v>0</v>
      </c>
      <c r="K586" s="41">
        <f t="shared" si="238"/>
        <v>0</v>
      </c>
      <c r="L586" s="42">
        <f t="shared" si="244"/>
        <v>0</v>
      </c>
      <c r="M586" s="30">
        <f t="shared" si="233"/>
        <v>0</v>
      </c>
      <c r="N586" s="30"/>
      <c r="O586" s="43">
        <f t="shared" si="245"/>
        <v>0</v>
      </c>
      <c r="P586" s="44">
        <f t="shared" si="234"/>
        <v>0</v>
      </c>
      <c r="Q586" s="44"/>
      <c r="R586" s="45">
        <f t="shared" si="235"/>
        <v>0</v>
      </c>
      <c r="S586" s="46">
        <f t="shared" si="246"/>
        <v>0</v>
      </c>
      <c r="T586" s="15"/>
      <c r="U586" s="15"/>
      <c r="V586">
        <f t="shared" si="239"/>
        <v>1</v>
      </c>
      <c r="W586" t="str">
        <f t="shared" si="240"/>
        <v/>
      </c>
      <c r="X586">
        <f t="shared" si="241"/>
        <v>0</v>
      </c>
    </row>
    <row r="587" spans="2:24" x14ac:dyDescent="0.2">
      <c r="B587" s="3" t="s">
        <v>13</v>
      </c>
      <c r="C587" s="3">
        <v>579</v>
      </c>
      <c r="D587" s="3">
        <v>579</v>
      </c>
      <c r="E587" s="10">
        <v>0</v>
      </c>
      <c r="F587" s="16">
        <f t="shared" si="242"/>
        <v>0</v>
      </c>
      <c r="G587" s="16">
        <f t="shared" si="243"/>
        <v>0</v>
      </c>
      <c r="H587" s="40">
        <f t="shared" si="236"/>
        <v>0</v>
      </c>
      <c r="I587">
        <f t="shared" si="237"/>
        <v>0</v>
      </c>
      <c r="J587">
        <v>0</v>
      </c>
      <c r="K587" s="41">
        <f t="shared" si="238"/>
        <v>0</v>
      </c>
      <c r="L587" s="42">
        <f t="shared" si="244"/>
        <v>0</v>
      </c>
      <c r="M587" s="30">
        <f t="shared" si="233"/>
        <v>0</v>
      </c>
      <c r="N587" s="30"/>
      <c r="O587" s="43">
        <f t="shared" si="245"/>
        <v>0</v>
      </c>
      <c r="P587" s="44">
        <f t="shared" si="234"/>
        <v>0</v>
      </c>
      <c r="Q587" s="44"/>
      <c r="R587" s="45">
        <f t="shared" si="235"/>
        <v>0</v>
      </c>
      <c r="S587" s="46">
        <f t="shared" si="246"/>
        <v>0</v>
      </c>
      <c r="T587" s="15"/>
      <c r="U587" s="15"/>
      <c r="V587">
        <f t="shared" si="239"/>
        <v>1</v>
      </c>
      <c r="W587" t="str">
        <f t="shared" si="240"/>
        <v/>
      </c>
      <c r="X587">
        <f t="shared" si="241"/>
        <v>0</v>
      </c>
    </row>
    <row r="588" spans="2:24" x14ac:dyDescent="0.2">
      <c r="B588" s="3" t="s">
        <v>13</v>
      </c>
      <c r="C588" s="3">
        <v>580</v>
      </c>
      <c r="D588" s="3">
        <v>580</v>
      </c>
      <c r="E588" s="10">
        <v>0</v>
      </c>
      <c r="F588" s="16">
        <f t="shared" si="242"/>
        <v>0</v>
      </c>
      <c r="G588" s="16">
        <f t="shared" si="243"/>
        <v>0</v>
      </c>
      <c r="H588" s="40">
        <f t="shared" si="236"/>
        <v>0</v>
      </c>
      <c r="I588">
        <f t="shared" si="237"/>
        <v>0</v>
      </c>
      <c r="J588">
        <v>0</v>
      </c>
      <c r="K588" s="41">
        <f t="shared" si="238"/>
        <v>0</v>
      </c>
      <c r="L588" s="42">
        <f t="shared" si="244"/>
        <v>0</v>
      </c>
      <c r="M588" s="30">
        <f t="shared" si="233"/>
        <v>0</v>
      </c>
      <c r="N588" s="30"/>
      <c r="O588" s="43">
        <f t="shared" si="245"/>
        <v>0</v>
      </c>
      <c r="P588" s="44">
        <f t="shared" si="234"/>
        <v>0</v>
      </c>
      <c r="Q588" s="44"/>
      <c r="R588" s="45">
        <f t="shared" si="235"/>
        <v>0</v>
      </c>
      <c r="S588" s="46">
        <f t="shared" si="246"/>
        <v>0</v>
      </c>
      <c r="T588" s="15"/>
      <c r="U588" s="15"/>
      <c r="V588">
        <f t="shared" si="239"/>
        <v>1</v>
      </c>
      <c r="W588" t="str">
        <f t="shared" si="240"/>
        <v/>
      </c>
      <c r="X588">
        <f t="shared" si="241"/>
        <v>0</v>
      </c>
    </row>
    <row r="589" spans="2:24" x14ac:dyDescent="0.2">
      <c r="B589" s="3" t="s">
        <v>13</v>
      </c>
      <c r="C589" s="3">
        <v>581</v>
      </c>
      <c r="D589" s="3">
        <v>581</v>
      </c>
      <c r="E589" s="10">
        <v>0</v>
      </c>
      <c r="F589" s="16">
        <f t="shared" si="242"/>
        <v>0</v>
      </c>
      <c r="G589" s="16">
        <f t="shared" si="243"/>
        <v>0</v>
      </c>
      <c r="H589" s="40">
        <f t="shared" si="236"/>
        <v>0</v>
      </c>
      <c r="I589">
        <f t="shared" si="237"/>
        <v>0</v>
      </c>
      <c r="J589">
        <v>0</v>
      </c>
      <c r="K589" s="41">
        <f t="shared" si="238"/>
        <v>0</v>
      </c>
      <c r="L589" s="42">
        <f t="shared" si="244"/>
        <v>0</v>
      </c>
      <c r="M589" s="30">
        <f t="shared" si="233"/>
        <v>0</v>
      </c>
      <c r="N589" s="30"/>
      <c r="O589" s="43">
        <f t="shared" si="245"/>
        <v>0</v>
      </c>
      <c r="P589" s="44">
        <f t="shared" si="234"/>
        <v>0</v>
      </c>
      <c r="Q589" s="44"/>
      <c r="R589" s="45">
        <f t="shared" si="235"/>
        <v>0</v>
      </c>
      <c r="S589" s="46">
        <f t="shared" si="246"/>
        <v>0</v>
      </c>
      <c r="T589" s="15"/>
      <c r="U589" s="15"/>
      <c r="V589">
        <f t="shared" si="239"/>
        <v>1</v>
      </c>
      <c r="W589" t="str">
        <f t="shared" si="240"/>
        <v/>
      </c>
      <c r="X589">
        <f t="shared" si="241"/>
        <v>0</v>
      </c>
    </row>
    <row r="590" spans="2:24" x14ac:dyDescent="0.2">
      <c r="B590" s="3" t="s">
        <v>13</v>
      </c>
      <c r="C590" s="3">
        <v>582</v>
      </c>
      <c r="D590" s="3">
        <v>582</v>
      </c>
      <c r="E590" s="10">
        <v>0</v>
      </c>
      <c r="F590" s="16">
        <f t="shared" si="242"/>
        <v>0</v>
      </c>
      <c r="G590" s="16">
        <f t="shared" si="243"/>
        <v>0</v>
      </c>
      <c r="H590" s="40">
        <f t="shared" si="236"/>
        <v>0</v>
      </c>
      <c r="I590">
        <f t="shared" si="237"/>
        <v>0</v>
      </c>
      <c r="J590">
        <v>0</v>
      </c>
      <c r="K590" s="41">
        <f t="shared" si="238"/>
        <v>0</v>
      </c>
      <c r="L590" s="42">
        <f t="shared" si="244"/>
        <v>0</v>
      </c>
      <c r="M590" s="30">
        <f t="shared" si="233"/>
        <v>0</v>
      </c>
      <c r="N590" s="30"/>
      <c r="O590" s="43">
        <f t="shared" si="245"/>
        <v>0</v>
      </c>
      <c r="P590" s="44">
        <f t="shared" si="234"/>
        <v>0</v>
      </c>
      <c r="Q590" s="44"/>
      <c r="R590" s="45">
        <f t="shared" si="235"/>
        <v>0</v>
      </c>
      <c r="S590" s="46">
        <f t="shared" si="246"/>
        <v>0</v>
      </c>
      <c r="T590" s="15"/>
      <c r="U590" s="15"/>
      <c r="V590">
        <f t="shared" si="239"/>
        <v>1</v>
      </c>
      <c r="W590" t="str">
        <f t="shared" si="240"/>
        <v/>
      </c>
      <c r="X590">
        <f t="shared" si="241"/>
        <v>0</v>
      </c>
    </row>
    <row r="591" spans="2:24" x14ac:dyDescent="0.2">
      <c r="B591" s="3" t="s">
        <v>13</v>
      </c>
      <c r="C591" s="3">
        <v>583</v>
      </c>
      <c r="D591" s="3">
        <v>583</v>
      </c>
      <c r="E591" s="10">
        <v>0</v>
      </c>
      <c r="F591" s="16">
        <f t="shared" si="242"/>
        <v>0</v>
      </c>
      <c r="G591" s="16">
        <f t="shared" si="243"/>
        <v>0</v>
      </c>
      <c r="H591" s="40">
        <f t="shared" si="236"/>
        <v>0</v>
      </c>
      <c r="I591">
        <f t="shared" si="237"/>
        <v>0</v>
      </c>
      <c r="J591">
        <v>0</v>
      </c>
      <c r="K591" s="41">
        <f t="shared" si="238"/>
        <v>0</v>
      </c>
      <c r="L591" s="42">
        <f t="shared" si="244"/>
        <v>0</v>
      </c>
      <c r="M591" s="30">
        <f t="shared" si="233"/>
        <v>0</v>
      </c>
      <c r="N591" s="30"/>
      <c r="O591" s="43">
        <f t="shared" si="245"/>
        <v>0</v>
      </c>
      <c r="P591" s="44">
        <f t="shared" si="234"/>
        <v>0</v>
      </c>
      <c r="Q591" s="44"/>
      <c r="R591" s="45">
        <f t="shared" si="235"/>
        <v>0</v>
      </c>
      <c r="S591" s="46">
        <f t="shared" si="246"/>
        <v>0</v>
      </c>
      <c r="T591" s="15"/>
      <c r="U591" s="15"/>
      <c r="V591">
        <f t="shared" si="239"/>
        <v>1</v>
      </c>
      <c r="W591" t="str">
        <f t="shared" si="240"/>
        <v/>
      </c>
      <c r="X591">
        <f t="shared" si="241"/>
        <v>0</v>
      </c>
    </row>
    <row r="592" spans="2:24" x14ac:dyDescent="0.2">
      <c r="B592" s="3" t="s">
        <v>13</v>
      </c>
      <c r="C592" s="3">
        <v>584</v>
      </c>
      <c r="D592" s="3">
        <v>584</v>
      </c>
      <c r="E592" s="10">
        <v>0</v>
      </c>
      <c r="F592" s="16">
        <f t="shared" si="242"/>
        <v>0</v>
      </c>
      <c r="G592" s="16">
        <f t="shared" si="243"/>
        <v>0</v>
      </c>
      <c r="H592" s="40">
        <f t="shared" si="236"/>
        <v>0</v>
      </c>
      <c r="I592">
        <f t="shared" si="237"/>
        <v>0</v>
      </c>
      <c r="J592">
        <v>0</v>
      </c>
      <c r="K592" s="41">
        <f t="shared" si="238"/>
        <v>0</v>
      </c>
      <c r="L592" s="42">
        <f t="shared" si="244"/>
        <v>0</v>
      </c>
      <c r="M592" s="30">
        <f t="shared" si="233"/>
        <v>0</v>
      </c>
      <c r="N592" s="30"/>
      <c r="O592" s="43">
        <f t="shared" si="245"/>
        <v>0</v>
      </c>
      <c r="P592" s="44">
        <f t="shared" si="234"/>
        <v>0</v>
      </c>
      <c r="Q592" s="44"/>
      <c r="R592" s="45">
        <f t="shared" si="235"/>
        <v>0</v>
      </c>
      <c r="S592" s="46">
        <f t="shared" si="246"/>
        <v>0</v>
      </c>
      <c r="T592" s="15"/>
      <c r="U592" s="15"/>
      <c r="V592">
        <f t="shared" si="239"/>
        <v>1</v>
      </c>
      <c r="W592" t="str">
        <f t="shared" si="240"/>
        <v/>
      </c>
      <c r="X592">
        <f t="shared" si="241"/>
        <v>0</v>
      </c>
    </row>
    <row r="593" spans="2:24" x14ac:dyDescent="0.2">
      <c r="B593" s="3" t="s">
        <v>13</v>
      </c>
      <c r="C593" s="3">
        <v>585</v>
      </c>
      <c r="D593" s="3">
        <v>585</v>
      </c>
      <c r="E593" s="10">
        <v>0</v>
      </c>
      <c r="F593" s="16">
        <f t="shared" si="242"/>
        <v>0</v>
      </c>
      <c r="G593" s="16">
        <f t="shared" si="243"/>
        <v>0</v>
      </c>
      <c r="H593" s="40">
        <f t="shared" si="236"/>
        <v>0</v>
      </c>
      <c r="I593">
        <f t="shared" si="237"/>
        <v>0</v>
      </c>
      <c r="J593">
        <v>0</v>
      </c>
      <c r="K593" s="41">
        <f t="shared" si="238"/>
        <v>0</v>
      </c>
      <c r="L593" s="42">
        <f t="shared" si="244"/>
        <v>0</v>
      </c>
      <c r="M593" s="30">
        <f t="shared" si="233"/>
        <v>0</v>
      </c>
      <c r="N593" s="30"/>
      <c r="O593" s="43">
        <f t="shared" si="245"/>
        <v>0</v>
      </c>
      <c r="P593" s="44">
        <f t="shared" si="234"/>
        <v>0</v>
      </c>
      <c r="Q593" s="44"/>
      <c r="R593" s="45">
        <f t="shared" si="235"/>
        <v>0</v>
      </c>
      <c r="S593" s="46">
        <f t="shared" si="246"/>
        <v>0</v>
      </c>
      <c r="T593" s="15"/>
      <c r="U593" s="15"/>
      <c r="V593">
        <f t="shared" si="239"/>
        <v>1</v>
      </c>
      <c r="W593" t="str">
        <f t="shared" si="240"/>
        <v/>
      </c>
      <c r="X593">
        <f t="shared" si="241"/>
        <v>0</v>
      </c>
    </row>
    <row r="594" spans="2:24" x14ac:dyDescent="0.2">
      <c r="B594" s="3" t="s">
        <v>13</v>
      </c>
      <c r="C594" s="3">
        <v>586</v>
      </c>
      <c r="D594" s="3">
        <v>586</v>
      </c>
      <c r="E594" s="10">
        <v>0</v>
      </c>
      <c r="F594" s="16">
        <f t="shared" si="242"/>
        <v>0</v>
      </c>
      <c r="G594" s="16">
        <f t="shared" si="243"/>
        <v>0</v>
      </c>
      <c r="H594" s="40">
        <f t="shared" si="236"/>
        <v>0</v>
      </c>
      <c r="I594">
        <f t="shared" si="237"/>
        <v>0</v>
      </c>
      <c r="J594">
        <v>0</v>
      </c>
      <c r="K594" s="41">
        <f t="shared" si="238"/>
        <v>0</v>
      </c>
      <c r="L594" s="42">
        <f t="shared" si="244"/>
        <v>0</v>
      </c>
      <c r="M594" s="30">
        <f t="shared" si="233"/>
        <v>0</v>
      </c>
      <c r="N594" s="30"/>
      <c r="O594" s="43">
        <f t="shared" si="245"/>
        <v>0</v>
      </c>
      <c r="P594" s="44">
        <f t="shared" si="234"/>
        <v>0</v>
      </c>
      <c r="Q594" s="44"/>
      <c r="R594" s="45">
        <f t="shared" si="235"/>
        <v>0</v>
      </c>
      <c r="S594" s="46">
        <f t="shared" si="246"/>
        <v>0</v>
      </c>
      <c r="T594" s="15"/>
      <c r="U594" s="15"/>
      <c r="V594">
        <f t="shared" si="239"/>
        <v>1</v>
      </c>
      <c r="W594" t="str">
        <f t="shared" si="240"/>
        <v/>
      </c>
      <c r="X594">
        <f t="shared" si="241"/>
        <v>0</v>
      </c>
    </row>
    <row r="595" spans="2:24" x14ac:dyDescent="0.2">
      <c r="B595" s="3" t="s">
        <v>13</v>
      </c>
      <c r="C595" s="3">
        <v>587</v>
      </c>
      <c r="D595" s="3">
        <v>587</v>
      </c>
      <c r="E595" s="10">
        <v>0</v>
      </c>
      <c r="F595" s="16">
        <f t="shared" si="242"/>
        <v>0</v>
      </c>
      <c r="G595" s="16">
        <f t="shared" si="243"/>
        <v>0</v>
      </c>
      <c r="H595" s="40">
        <f t="shared" si="236"/>
        <v>0</v>
      </c>
      <c r="I595">
        <f t="shared" si="237"/>
        <v>0</v>
      </c>
      <c r="J595">
        <v>0</v>
      </c>
      <c r="K595" s="41">
        <f t="shared" si="238"/>
        <v>0</v>
      </c>
      <c r="L595" s="42">
        <f t="shared" si="244"/>
        <v>0</v>
      </c>
      <c r="M595" s="30">
        <f t="shared" si="233"/>
        <v>0</v>
      </c>
      <c r="N595" s="30"/>
      <c r="O595" s="43">
        <f t="shared" si="245"/>
        <v>0</v>
      </c>
      <c r="P595" s="44">
        <f t="shared" si="234"/>
        <v>0</v>
      </c>
      <c r="Q595" s="44"/>
      <c r="R595" s="45">
        <f t="shared" si="235"/>
        <v>0</v>
      </c>
      <c r="S595" s="46">
        <f t="shared" si="246"/>
        <v>0</v>
      </c>
      <c r="T595" s="15"/>
      <c r="U595" s="15"/>
      <c r="V595">
        <f t="shared" si="239"/>
        <v>1</v>
      </c>
      <c r="W595" t="str">
        <f t="shared" si="240"/>
        <v/>
      </c>
      <c r="X595">
        <f t="shared" si="241"/>
        <v>0</v>
      </c>
    </row>
    <row r="596" spans="2:24" x14ac:dyDescent="0.2">
      <c r="B596" s="3" t="s">
        <v>13</v>
      </c>
      <c r="C596" s="3">
        <v>588</v>
      </c>
      <c r="D596" s="3">
        <v>588</v>
      </c>
      <c r="E596" s="10">
        <v>0</v>
      </c>
      <c r="F596" s="16">
        <f t="shared" si="242"/>
        <v>0</v>
      </c>
      <c r="G596" s="16">
        <f t="shared" si="243"/>
        <v>0</v>
      </c>
      <c r="H596" s="40">
        <f t="shared" si="236"/>
        <v>0</v>
      </c>
      <c r="I596">
        <f t="shared" si="237"/>
        <v>0</v>
      </c>
      <c r="J596">
        <v>0</v>
      </c>
      <c r="K596" s="41">
        <f t="shared" si="238"/>
        <v>0</v>
      </c>
      <c r="L596" s="42">
        <f t="shared" si="244"/>
        <v>0</v>
      </c>
      <c r="M596" s="30">
        <f t="shared" si="233"/>
        <v>0</v>
      </c>
      <c r="N596" s="30"/>
      <c r="O596" s="43">
        <f t="shared" si="245"/>
        <v>0</v>
      </c>
      <c r="P596" s="44">
        <f t="shared" si="234"/>
        <v>0</v>
      </c>
      <c r="Q596" s="44"/>
      <c r="R596" s="45">
        <f t="shared" si="235"/>
        <v>0</v>
      </c>
      <c r="S596" s="46">
        <f t="shared" si="246"/>
        <v>0</v>
      </c>
      <c r="T596" s="15"/>
      <c r="U596" s="15"/>
      <c r="V596">
        <f t="shared" si="239"/>
        <v>1</v>
      </c>
      <c r="W596" t="str">
        <f t="shared" si="240"/>
        <v/>
      </c>
      <c r="X596">
        <f t="shared" si="241"/>
        <v>0</v>
      </c>
    </row>
    <row r="597" spans="2:24" x14ac:dyDescent="0.2">
      <c r="B597" s="3" t="s">
        <v>13</v>
      </c>
      <c r="C597" s="3">
        <v>589</v>
      </c>
      <c r="D597" s="3">
        <v>589</v>
      </c>
      <c r="E597" s="10">
        <v>0</v>
      </c>
      <c r="F597" s="16">
        <f t="shared" si="242"/>
        <v>0</v>
      </c>
      <c r="G597" s="16">
        <f t="shared" si="243"/>
        <v>0</v>
      </c>
      <c r="H597" s="40">
        <f t="shared" si="236"/>
        <v>0</v>
      </c>
      <c r="I597">
        <f t="shared" si="237"/>
        <v>0</v>
      </c>
      <c r="J597">
        <v>0</v>
      </c>
      <c r="K597" s="41">
        <f t="shared" si="238"/>
        <v>0</v>
      </c>
      <c r="L597" s="42">
        <f t="shared" si="244"/>
        <v>0</v>
      </c>
      <c r="M597" s="30">
        <f t="shared" si="233"/>
        <v>0</v>
      </c>
      <c r="N597" s="30"/>
      <c r="O597" s="43">
        <f t="shared" si="245"/>
        <v>0</v>
      </c>
      <c r="P597" s="44">
        <f t="shared" si="234"/>
        <v>0</v>
      </c>
      <c r="Q597" s="44"/>
      <c r="R597" s="45">
        <f t="shared" si="235"/>
        <v>0</v>
      </c>
      <c r="S597" s="46">
        <f t="shared" si="246"/>
        <v>0</v>
      </c>
      <c r="T597" s="15"/>
      <c r="U597" s="15"/>
      <c r="V597">
        <f t="shared" si="239"/>
        <v>1</v>
      </c>
      <c r="W597" t="str">
        <f t="shared" si="240"/>
        <v/>
      </c>
      <c r="X597">
        <f t="shared" si="241"/>
        <v>0</v>
      </c>
    </row>
    <row r="598" spans="2:24" x14ac:dyDescent="0.2">
      <c r="B598" s="4" t="s">
        <v>14</v>
      </c>
      <c r="C598" s="4">
        <v>590</v>
      </c>
      <c r="D598" s="4">
        <v>1</v>
      </c>
      <c r="E598" s="11">
        <v>0</v>
      </c>
      <c r="F598" s="16">
        <f t="shared" si="242"/>
        <v>0</v>
      </c>
      <c r="G598" s="16">
        <f t="shared" si="243"/>
        <v>0</v>
      </c>
      <c r="H598" s="40">
        <f t="shared" si="236"/>
        <v>0</v>
      </c>
      <c r="I598">
        <f t="shared" si="237"/>
        <v>0</v>
      </c>
      <c r="J598">
        <v>0</v>
      </c>
      <c r="K598" s="41">
        <f t="shared" si="238"/>
        <v>0</v>
      </c>
      <c r="L598" s="42">
        <f t="shared" si="244"/>
        <v>0</v>
      </c>
      <c r="M598" s="30">
        <f t="shared" si="233"/>
        <v>0</v>
      </c>
      <c r="N598" s="30"/>
      <c r="O598" s="43">
        <f t="shared" si="245"/>
        <v>0</v>
      </c>
      <c r="P598" s="44">
        <f t="shared" si="234"/>
        <v>0</v>
      </c>
      <c r="Q598" s="44"/>
      <c r="R598" s="45">
        <f t="shared" si="235"/>
        <v>0</v>
      </c>
      <c r="S598" s="46">
        <f t="shared" si="246"/>
        <v>0</v>
      </c>
      <c r="T598" s="15"/>
      <c r="U598" s="15"/>
      <c r="V598">
        <f t="shared" si="239"/>
        <v>1</v>
      </c>
      <c r="W598" t="str">
        <f t="shared" si="240"/>
        <v/>
      </c>
      <c r="X598">
        <f t="shared" si="241"/>
        <v>0</v>
      </c>
    </row>
    <row r="599" spans="2:24" x14ac:dyDescent="0.2">
      <c r="B599" s="4" t="s">
        <v>14</v>
      </c>
      <c r="C599" s="4">
        <v>591</v>
      </c>
      <c r="D599" s="4">
        <v>2</v>
      </c>
      <c r="E599" s="11">
        <v>0</v>
      </c>
      <c r="F599" s="16">
        <f t="shared" si="242"/>
        <v>0</v>
      </c>
      <c r="G599" s="16">
        <f t="shared" si="243"/>
        <v>0</v>
      </c>
      <c r="H599" s="40">
        <f t="shared" si="236"/>
        <v>0</v>
      </c>
      <c r="I599">
        <f t="shared" si="237"/>
        <v>0</v>
      </c>
      <c r="J599">
        <v>0</v>
      </c>
      <c r="K599" s="41">
        <f t="shared" si="238"/>
        <v>0</v>
      </c>
      <c r="L599" s="42">
        <f t="shared" si="244"/>
        <v>0</v>
      </c>
      <c r="M599" s="30">
        <f t="shared" si="233"/>
        <v>0</v>
      </c>
      <c r="N599" s="30"/>
      <c r="O599" s="43">
        <f t="shared" si="245"/>
        <v>0</v>
      </c>
      <c r="P599" s="44">
        <f t="shared" si="234"/>
        <v>0</v>
      </c>
      <c r="Q599" s="44"/>
      <c r="R599" s="45">
        <f t="shared" si="235"/>
        <v>0</v>
      </c>
      <c r="S599" s="46">
        <f t="shared" si="246"/>
        <v>0</v>
      </c>
      <c r="T599" s="15"/>
      <c r="U599" s="15"/>
      <c r="V599">
        <f t="shared" si="239"/>
        <v>1</v>
      </c>
      <c r="W599" t="str">
        <f t="shared" si="240"/>
        <v/>
      </c>
      <c r="X599">
        <f t="shared" si="241"/>
        <v>0</v>
      </c>
    </row>
    <row r="600" spans="2:24" x14ac:dyDescent="0.2">
      <c r="B600" s="4" t="s">
        <v>14</v>
      </c>
      <c r="C600" s="4">
        <v>592</v>
      </c>
      <c r="D600" s="4">
        <v>3</v>
      </c>
      <c r="E600" s="11">
        <v>0</v>
      </c>
      <c r="F600" s="16">
        <f t="shared" si="242"/>
        <v>0</v>
      </c>
      <c r="G600" s="16">
        <f t="shared" si="243"/>
        <v>0</v>
      </c>
      <c r="H600" s="40">
        <f t="shared" si="236"/>
        <v>0</v>
      </c>
      <c r="I600">
        <f t="shared" si="237"/>
        <v>0</v>
      </c>
      <c r="J600">
        <v>0</v>
      </c>
      <c r="K600" s="41">
        <f t="shared" si="238"/>
        <v>0</v>
      </c>
      <c r="L600" s="42">
        <f t="shared" si="244"/>
        <v>0</v>
      </c>
      <c r="M600" s="30">
        <f t="shared" si="233"/>
        <v>0</v>
      </c>
      <c r="N600" s="30"/>
      <c r="O600" s="43">
        <f t="shared" si="245"/>
        <v>0</v>
      </c>
      <c r="P600" s="44">
        <f t="shared" si="234"/>
        <v>0</v>
      </c>
      <c r="Q600" s="44"/>
      <c r="R600" s="45">
        <f t="shared" si="235"/>
        <v>0</v>
      </c>
      <c r="S600" s="46">
        <f t="shared" si="246"/>
        <v>0</v>
      </c>
      <c r="T600" s="15"/>
      <c r="U600" s="15"/>
      <c r="V600">
        <f t="shared" si="239"/>
        <v>1</v>
      </c>
      <c r="W600" t="str">
        <f t="shared" si="240"/>
        <v/>
      </c>
      <c r="X600">
        <f t="shared" si="241"/>
        <v>0</v>
      </c>
    </row>
    <row r="601" spans="2:24" x14ac:dyDescent="0.2">
      <c r="B601" s="4" t="s">
        <v>14</v>
      </c>
      <c r="C601" s="4">
        <v>593</v>
      </c>
      <c r="D601" s="4">
        <v>4</v>
      </c>
      <c r="E601" s="11">
        <v>0</v>
      </c>
      <c r="F601" s="16">
        <f t="shared" si="242"/>
        <v>0</v>
      </c>
      <c r="G601" s="16">
        <f t="shared" si="243"/>
        <v>0</v>
      </c>
      <c r="H601" s="40">
        <f t="shared" si="236"/>
        <v>0</v>
      </c>
      <c r="I601">
        <f t="shared" si="237"/>
        <v>0</v>
      </c>
      <c r="J601">
        <v>0</v>
      </c>
      <c r="K601" s="41">
        <f t="shared" si="238"/>
        <v>0</v>
      </c>
      <c r="L601" s="42">
        <f t="shared" si="244"/>
        <v>0</v>
      </c>
      <c r="M601" s="30">
        <f t="shared" si="233"/>
        <v>0</v>
      </c>
      <c r="N601" s="30"/>
      <c r="O601" s="43">
        <f t="shared" si="245"/>
        <v>0</v>
      </c>
      <c r="P601" s="44">
        <f t="shared" si="234"/>
        <v>0</v>
      </c>
      <c r="Q601" s="44"/>
      <c r="R601" s="45">
        <f t="shared" si="235"/>
        <v>0</v>
      </c>
      <c r="S601" s="46">
        <f t="shared" si="246"/>
        <v>0</v>
      </c>
      <c r="T601" s="15"/>
      <c r="U601" s="15"/>
      <c r="V601">
        <f t="shared" si="239"/>
        <v>1</v>
      </c>
      <c r="W601" t="str">
        <f t="shared" si="240"/>
        <v/>
      </c>
      <c r="X601">
        <f t="shared" si="241"/>
        <v>0</v>
      </c>
    </row>
    <row r="602" spans="2:24" x14ac:dyDescent="0.2">
      <c r="B602" s="4" t="s">
        <v>14</v>
      </c>
      <c r="C602" s="4">
        <v>594</v>
      </c>
      <c r="D602" s="4">
        <v>5</v>
      </c>
      <c r="E602" s="11">
        <v>0</v>
      </c>
      <c r="F602" s="16">
        <f t="shared" si="242"/>
        <v>0</v>
      </c>
      <c r="G602" s="16">
        <f t="shared" si="243"/>
        <v>0</v>
      </c>
      <c r="H602" s="40">
        <f t="shared" si="236"/>
        <v>0</v>
      </c>
      <c r="I602">
        <f t="shared" si="237"/>
        <v>0</v>
      </c>
      <c r="J602">
        <v>0</v>
      </c>
      <c r="K602" s="41">
        <f t="shared" si="238"/>
        <v>0</v>
      </c>
      <c r="L602" s="42">
        <f t="shared" si="244"/>
        <v>0</v>
      </c>
      <c r="M602" s="30">
        <f t="shared" si="233"/>
        <v>0</v>
      </c>
      <c r="N602" s="30"/>
      <c r="O602" s="43">
        <f t="shared" si="245"/>
        <v>0</v>
      </c>
      <c r="P602" s="44">
        <f t="shared" si="234"/>
        <v>0</v>
      </c>
      <c r="Q602" s="44"/>
      <c r="R602" s="45">
        <f t="shared" si="235"/>
        <v>0</v>
      </c>
      <c r="S602" s="46">
        <f t="shared" si="246"/>
        <v>0</v>
      </c>
      <c r="T602" s="15"/>
      <c r="U602" s="15"/>
      <c r="V602">
        <f t="shared" si="239"/>
        <v>1</v>
      </c>
      <c r="W602" t="str">
        <f t="shared" si="240"/>
        <v/>
      </c>
      <c r="X602">
        <f t="shared" si="241"/>
        <v>0</v>
      </c>
    </row>
    <row r="603" spans="2:24" x14ac:dyDescent="0.2">
      <c r="B603" s="4" t="s">
        <v>14</v>
      </c>
      <c r="C603" s="4">
        <v>595</v>
      </c>
      <c r="D603" s="4">
        <v>6</v>
      </c>
      <c r="E603" s="11">
        <v>0</v>
      </c>
      <c r="F603" s="16">
        <f t="shared" si="242"/>
        <v>0</v>
      </c>
      <c r="G603" s="16">
        <f t="shared" si="243"/>
        <v>0</v>
      </c>
      <c r="H603" s="40">
        <f t="shared" si="236"/>
        <v>0</v>
      </c>
      <c r="I603">
        <f t="shared" si="237"/>
        <v>0</v>
      </c>
      <c r="J603">
        <v>0</v>
      </c>
      <c r="K603" s="41">
        <f t="shared" si="238"/>
        <v>0</v>
      </c>
      <c r="L603" s="42">
        <f t="shared" si="244"/>
        <v>0</v>
      </c>
      <c r="M603" s="30">
        <f t="shared" si="233"/>
        <v>0</v>
      </c>
      <c r="N603" s="30"/>
      <c r="O603" s="43">
        <f t="shared" si="245"/>
        <v>0</v>
      </c>
      <c r="P603" s="44">
        <f t="shared" si="234"/>
        <v>0</v>
      </c>
      <c r="Q603" s="44"/>
      <c r="R603" s="45">
        <f t="shared" si="235"/>
        <v>0</v>
      </c>
      <c r="S603" s="46">
        <f t="shared" si="246"/>
        <v>0</v>
      </c>
      <c r="T603" s="15"/>
      <c r="U603" s="15"/>
      <c r="V603">
        <f t="shared" si="239"/>
        <v>1</v>
      </c>
      <c r="W603" t="str">
        <f t="shared" si="240"/>
        <v/>
      </c>
      <c r="X603">
        <f t="shared" si="241"/>
        <v>0</v>
      </c>
    </row>
    <row r="604" spans="2:24" x14ac:dyDescent="0.2">
      <c r="B604" s="4" t="s">
        <v>14</v>
      </c>
      <c r="C604" s="4">
        <v>596</v>
      </c>
      <c r="D604" s="4">
        <v>7</v>
      </c>
      <c r="E604" s="11">
        <v>0</v>
      </c>
      <c r="F604" s="16">
        <f t="shared" si="242"/>
        <v>0</v>
      </c>
      <c r="G604" s="16">
        <f t="shared" si="243"/>
        <v>0</v>
      </c>
      <c r="H604" s="40">
        <f t="shared" si="236"/>
        <v>0</v>
      </c>
      <c r="I604">
        <f t="shared" si="237"/>
        <v>0</v>
      </c>
      <c r="J604">
        <v>0</v>
      </c>
      <c r="K604" s="41">
        <f t="shared" si="238"/>
        <v>0</v>
      </c>
      <c r="L604" s="42">
        <f t="shared" si="244"/>
        <v>0</v>
      </c>
      <c r="M604" s="30">
        <f t="shared" si="233"/>
        <v>0</v>
      </c>
      <c r="N604" s="30"/>
      <c r="O604" s="43">
        <f t="shared" si="245"/>
        <v>0</v>
      </c>
      <c r="P604" s="44">
        <f t="shared" si="234"/>
        <v>0</v>
      </c>
      <c r="Q604" s="44"/>
      <c r="R604" s="45">
        <f t="shared" si="235"/>
        <v>0</v>
      </c>
      <c r="S604" s="46">
        <f t="shared" si="246"/>
        <v>0</v>
      </c>
      <c r="T604" s="15"/>
      <c r="U604" s="15"/>
      <c r="V604">
        <f t="shared" si="239"/>
        <v>1</v>
      </c>
      <c r="W604" t="str">
        <f t="shared" si="240"/>
        <v/>
      </c>
      <c r="X604">
        <f t="shared" si="241"/>
        <v>0</v>
      </c>
    </row>
    <row r="605" spans="2:24" x14ac:dyDescent="0.2">
      <c r="B605" s="4" t="s">
        <v>14</v>
      </c>
      <c r="C605" s="4">
        <v>597</v>
      </c>
      <c r="D605" s="4">
        <v>8</v>
      </c>
      <c r="E605" s="11">
        <v>0</v>
      </c>
      <c r="F605" s="16">
        <f t="shared" si="242"/>
        <v>0</v>
      </c>
      <c r="G605" s="16">
        <f t="shared" si="243"/>
        <v>0</v>
      </c>
      <c r="H605" s="40">
        <f t="shared" si="236"/>
        <v>0</v>
      </c>
      <c r="I605">
        <f t="shared" si="237"/>
        <v>0</v>
      </c>
      <c r="J605">
        <v>0</v>
      </c>
      <c r="K605" s="41">
        <f t="shared" si="238"/>
        <v>0</v>
      </c>
      <c r="L605" s="42">
        <f t="shared" si="244"/>
        <v>0</v>
      </c>
      <c r="M605" s="30">
        <f t="shared" si="233"/>
        <v>0</v>
      </c>
      <c r="N605" s="30"/>
      <c r="O605" s="43">
        <f t="shared" si="245"/>
        <v>0</v>
      </c>
      <c r="P605" s="44">
        <f t="shared" si="234"/>
        <v>0</v>
      </c>
      <c r="Q605" s="44"/>
      <c r="R605" s="45">
        <f t="shared" si="235"/>
        <v>0</v>
      </c>
      <c r="S605" s="46">
        <f t="shared" si="246"/>
        <v>0</v>
      </c>
      <c r="T605" s="15"/>
      <c r="U605" s="15"/>
      <c r="V605">
        <f t="shared" si="239"/>
        <v>1</v>
      </c>
      <c r="W605" t="str">
        <f t="shared" si="240"/>
        <v/>
      </c>
      <c r="X605">
        <f t="shared" si="241"/>
        <v>0</v>
      </c>
    </row>
    <row r="606" spans="2:24" x14ac:dyDescent="0.2">
      <c r="B606" s="4" t="s">
        <v>14</v>
      </c>
      <c r="C606" s="4">
        <v>598</v>
      </c>
      <c r="D606" s="4">
        <v>9</v>
      </c>
      <c r="E606" s="11">
        <v>0</v>
      </c>
      <c r="F606" s="16">
        <f t="shared" si="242"/>
        <v>0</v>
      </c>
      <c r="G606" s="16">
        <f t="shared" si="243"/>
        <v>0</v>
      </c>
      <c r="H606" s="40">
        <f t="shared" si="236"/>
        <v>0</v>
      </c>
      <c r="I606">
        <f t="shared" si="237"/>
        <v>0</v>
      </c>
      <c r="J606">
        <v>0</v>
      </c>
      <c r="K606" s="41">
        <f t="shared" si="238"/>
        <v>0</v>
      </c>
      <c r="L606" s="42">
        <f t="shared" si="244"/>
        <v>0</v>
      </c>
      <c r="M606" s="30">
        <f t="shared" si="233"/>
        <v>0</v>
      </c>
      <c r="N606" s="30"/>
      <c r="O606" s="43">
        <f t="shared" si="245"/>
        <v>0</v>
      </c>
      <c r="P606" s="44">
        <f t="shared" si="234"/>
        <v>0</v>
      </c>
      <c r="Q606" s="44"/>
      <c r="R606" s="45">
        <f t="shared" si="235"/>
        <v>0</v>
      </c>
      <c r="S606" s="46">
        <f t="shared" si="246"/>
        <v>0</v>
      </c>
      <c r="T606" s="15"/>
      <c r="U606" s="15"/>
      <c r="V606">
        <f t="shared" si="239"/>
        <v>1</v>
      </c>
      <c r="W606" t="str">
        <f t="shared" si="240"/>
        <v/>
      </c>
      <c r="X606">
        <f t="shared" si="241"/>
        <v>0</v>
      </c>
    </row>
    <row r="607" spans="2:24" x14ac:dyDescent="0.2">
      <c r="B607" s="4" t="s">
        <v>14</v>
      </c>
      <c r="C607" s="4">
        <v>599</v>
      </c>
      <c r="D607" s="4">
        <v>10</v>
      </c>
      <c r="E607" s="11">
        <v>0</v>
      </c>
      <c r="F607" s="16">
        <f t="shared" si="242"/>
        <v>0</v>
      </c>
      <c r="G607" s="16">
        <f t="shared" si="243"/>
        <v>0</v>
      </c>
      <c r="H607" s="40">
        <f t="shared" si="236"/>
        <v>0</v>
      </c>
      <c r="I607">
        <f t="shared" si="237"/>
        <v>0</v>
      </c>
      <c r="J607">
        <v>0</v>
      </c>
      <c r="K607" s="41">
        <f t="shared" si="238"/>
        <v>0</v>
      </c>
      <c r="L607" s="42">
        <f t="shared" si="244"/>
        <v>0</v>
      </c>
      <c r="M607" s="30">
        <f t="shared" si="233"/>
        <v>0</v>
      </c>
      <c r="N607" s="30"/>
      <c r="O607" s="43">
        <f t="shared" si="245"/>
        <v>0</v>
      </c>
      <c r="P607" s="44">
        <f t="shared" si="234"/>
        <v>0</v>
      </c>
      <c r="Q607" s="44"/>
      <c r="R607" s="45">
        <f t="shared" si="235"/>
        <v>0</v>
      </c>
      <c r="S607" s="46">
        <f t="shared" si="246"/>
        <v>0</v>
      </c>
      <c r="T607" s="15"/>
      <c r="U607" s="15"/>
      <c r="V607">
        <f t="shared" si="239"/>
        <v>1</v>
      </c>
      <c r="W607" t="str">
        <f t="shared" si="240"/>
        <v/>
      </c>
      <c r="X607">
        <f t="shared" si="241"/>
        <v>0</v>
      </c>
    </row>
    <row r="608" spans="2:24" x14ac:dyDescent="0.2">
      <c r="B608" s="4" t="s">
        <v>14</v>
      </c>
      <c r="C608" s="4">
        <v>600</v>
      </c>
      <c r="D608" s="4">
        <v>11</v>
      </c>
      <c r="E608" s="11">
        <v>0</v>
      </c>
      <c r="F608" s="16">
        <f t="shared" si="242"/>
        <v>0.1388888888888889</v>
      </c>
      <c r="G608" s="16">
        <f t="shared" si="243"/>
        <v>0.5</v>
      </c>
      <c r="H608" s="40">
        <f t="shared" si="236"/>
        <v>0</v>
      </c>
      <c r="I608">
        <f t="shared" si="237"/>
        <v>208.33333333333334</v>
      </c>
      <c r="J608">
        <f t="shared" ref="J608:J671" si="247">1500*9.81*0.013</f>
        <v>191.29499999999999</v>
      </c>
      <c r="K608" s="41">
        <f t="shared" si="238"/>
        <v>0</v>
      </c>
      <c r="L608" s="42">
        <f t="shared" si="244"/>
        <v>399.62833333333333</v>
      </c>
      <c r="M608" s="47"/>
      <c r="N608" s="30">
        <f t="shared" ref="N608:N626" si="248">I608+J608+K608</f>
        <v>399.62833333333333</v>
      </c>
      <c r="O608" s="43">
        <f t="shared" si="245"/>
        <v>0</v>
      </c>
      <c r="P608" s="44"/>
      <c r="Q608" s="44">
        <f t="shared" ref="Q608:Q626" si="249">(N608*H608)</f>
        <v>0</v>
      </c>
      <c r="R608" s="45">
        <f t="shared" ref="R608:R626" si="250">Q608*C608</f>
        <v>0</v>
      </c>
      <c r="S608" s="46">
        <f t="shared" ref="S608:S626" si="251">Q608*3600</f>
        <v>0</v>
      </c>
      <c r="T608" s="15"/>
      <c r="U608" s="15"/>
      <c r="V608">
        <f t="shared" si="239"/>
        <v>1</v>
      </c>
      <c r="W608" t="str">
        <f t="shared" si="240"/>
        <v/>
      </c>
      <c r="X608">
        <f t="shared" si="241"/>
        <v>0</v>
      </c>
    </row>
    <row r="609" spans="2:24" x14ac:dyDescent="0.2">
      <c r="B609" s="4" t="s">
        <v>14</v>
      </c>
      <c r="C609" s="4">
        <v>601</v>
      </c>
      <c r="D609" s="4">
        <v>12</v>
      </c>
      <c r="E609" s="11">
        <v>1</v>
      </c>
      <c r="F609" s="16">
        <f t="shared" si="242"/>
        <v>0.29166666666666669</v>
      </c>
      <c r="G609" s="16">
        <f t="shared" si="243"/>
        <v>1.05</v>
      </c>
      <c r="H609" s="40">
        <f t="shared" si="236"/>
        <v>0.27777777777777779</v>
      </c>
      <c r="I609">
        <f t="shared" si="237"/>
        <v>437.5</v>
      </c>
      <c r="J609">
        <f t="shared" si="247"/>
        <v>191.29499999999999</v>
      </c>
      <c r="K609" s="41">
        <f t="shared" si="238"/>
        <v>5.6620370370370376E-2</v>
      </c>
      <c r="L609" s="42">
        <f t="shared" si="244"/>
        <v>628.85162037037037</v>
      </c>
      <c r="M609" s="47"/>
      <c r="N609" s="30">
        <f t="shared" si="248"/>
        <v>628.85162037037037</v>
      </c>
      <c r="O609" s="43">
        <f t="shared" si="245"/>
        <v>174.68100565843622</v>
      </c>
      <c r="P609" s="44"/>
      <c r="Q609" s="44">
        <f t="shared" si="249"/>
        <v>174.68100565843622</v>
      </c>
      <c r="R609" s="45">
        <f t="shared" si="250"/>
        <v>104983.28440072016</v>
      </c>
      <c r="S609" s="46">
        <f t="shared" si="251"/>
        <v>628851.62037037034</v>
      </c>
      <c r="T609" s="15"/>
      <c r="U609" s="15"/>
      <c r="V609">
        <f t="shared" si="239"/>
        <v>0</v>
      </c>
      <c r="W609">
        <f t="shared" si="240"/>
        <v>1</v>
      </c>
      <c r="X609">
        <f t="shared" si="241"/>
        <v>0.27777777777777779</v>
      </c>
    </row>
    <row r="610" spans="2:24" x14ac:dyDescent="0.2">
      <c r="B610" s="4" t="s">
        <v>14</v>
      </c>
      <c r="C610" s="4">
        <v>602</v>
      </c>
      <c r="D610" s="4">
        <v>13</v>
      </c>
      <c r="E610" s="11">
        <v>2.1</v>
      </c>
      <c r="F610" s="16">
        <f t="shared" si="242"/>
        <v>0.52777777777777779</v>
      </c>
      <c r="G610" s="16">
        <f t="shared" si="243"/>
        <v>1.9</v>
      </c>
      <c r="H610" s="40">
        <f t="shared" si="236"/>
        <v>0.58333333333333337</v>
      </c>
      <c r="I610">
        <f t="shared" si="237"/>
        <v>791.66666666666663</v>
      </c>
      <c r="J610">
        <f t="shared" si="247"/>
        <v>191.29499999999999</v>
      </c>
      <c r="K610" s="41">
        <f t="shared" si="238"/>
        <v>0.24969583333333339</v>
      </c>
      <c r="L610" s="42">
        <f t="shared" si="244"/>
        <v>983.21136249999995</v>
      </c>
      <c r="M610" s="47"/>
      <c r="N610" s="30">
        <f t="shared" si="248"/>
        <v>983.21136249999995</v>
      </c>
      <c r="O610" s="43">
        <f t="shared" si="245"/>
        <v>573.53996145833332</v>
      </c>
      <c r="P610" s="44"/>
      <c r="Q610" s="44">
        <f t="shared" si="249"/>
        <v>573.53996145833332</v>
      </c>
      <c r="R610" s="45">
        <f t="shared" si="250"/>
        <v>345271.05679791665</v>
      </c>
      <c r="S610" s="46">
        <f t="shared" si="251"/>
        <v>2064743.8612500001</v>
      </c>
      <c r="T610" s="15"/>
      <c r="U610" s="15"/>
      <c r="V610">
        <f t="shared" si="239"/>
        <v>0</v>
      </c>
      <c r="W610">
        <f t="shared" si="240"/>
        <v>2.1</v>
      </c>
      <c r="X610">
        <f t="shared" si="241"/>
        <v>0.58333333333333337</v>
      </c>
    </row>
    <row r="611" spans="2:24" x14ac:dyDescent="0.2">
      <c r="B611" s="4" t="s">
        <v>14</v>
      </c>
      <c r="C611" s="4">
        <v>603</v>
      </c>
      <c r="D611" s="4">
        <v>14</v>
      </c>
      <c r="E611" s="11">
        <v>4.8</v>
      </c>
      <c r="F611" s="16">
        <f t="shared" si="242"/>
        <v>0.97222222222222221</v>
      </c>
      <c r="G611" s="16">
        <f t="shared" si="243"/>
        <v>3.5</v>
      </c>
      <c r="H611" s="40">
        <f t="shared" si="236"/>
        <v>1.3333333333333333</v>
      </c>
      <c r="I611">
        <f t="shared" si="237"/>
        <v>1458.3333333333333</v>
      </c>
      <c r="J611">
        <f t="shared" si="247"/>
        <v>191.29499999999999</v>
      </c>
      <c r="K611" s="41">
        <f t="shared" si="238"/>
        <v>1.3045333333333333</v>
      </c>
      <c r="L611" s="42">
        <f t="shared" si="244"/>
        <v>1650.9328666666668</v>
      </c>
      <c r="M611" s="47"/>
      <c r="N611" s="30">
        <f t="shared" si="248"/>
        <v>1650.9328666666668</v>
      </c>
      <c r="O611" s="43">
        <f t="shared" si="245"/>
        <v>2201.2438222222222</v>
      </c>
      <c r="P611" s="44"/>
      <c r="Q611" s="44">
        <f t="shared" si="249"/>
        <v>2201.2438222222222</v>
      </c>
      <c r="R611" s="45">
        <f t="shared" si="250"/>
        <v>1327350.0248</v>
      </c>
      <c r="S611" s="46">
        <f t="shared" si="251"/>
        <v>7924477.7599999998</v>
      </c>
      <c r="T611" s="15"/>
      <c r="U611" s="15"/>
      <c r="V611">
        <f t="shared" si="239"/>
        <v>0</v>
      </c>
      <c r="W611">
        <f t="shared" si="240"/>
        <v>4.8</v>
      </c>
      <c r="X611">
        <f t="shared" si="241"/>
        <v>1.3333333333333333</v>
      </c>
    </row>
    <row r="612" spans="2:24" x14ac:dyDescent="0.2">
      <c r="B612" s="4" t="s">
        <v>14</v>
      </c>
      <c r="C612" s="4">
        <v>604</v>
      </c>
      <c r="D612" s="4">
        <v>15</v>
      </c>
      <c r="E612" s="11">
        <v>9.1</v>
      </c>
      <c r="F612" s="16">
        <f t="shared" si="242"/>
        <v>1.3055555555555554</v>
      </c>
      <c r="G612" s="16">
        <f t="shared" si="243"/>
        <v>4.6999999999999993</v>
      </c>
      <c r="H612" s="40">
        <f t="shared" si="236"/>
        <v>2.5277777777777777</v>
      </c>
      <c r="I612">
        <f t="shared" si="237"/>
        <v>1958.333333333333</v>
      </c>
      <c r="J612">
        <f t="shared" si="247"/>
        <v>191.29499999999999</v>
      </c>
      <c r="K612" s="41">
        <f t="shared" si="238"/>
        <v>4.6887328703703695</v>
      </c>
      <c r="L612" s="42">
        <f t="shared" si="244"/>
        <v>2154.3170662037037</v>
      </c>
      <c r="M612" s="47"/>
      <c r="N612" s="30">
        <f t="shared" si="248"/>
        <v>2154.3170662037037</v>
      </c>
      <c r="O612" s="43">
        <f t="shared" si="245"/>
        <v>5445.6348062371399</v>
      </c>
      <c r="P612" s="44"/>
      <c r="Q612" s="44">
        <f t="shared" si="249"/>
        <v>5445.6348062371399</v>
      </c>
      <c r="R612" s="45">
        <f t="shared" si="250"/>
        <v>3289163.4229672323</v>
      </c>
      <c r="S612" s="46">
        <f t="shared" si="251"/>
        <v>19604285.302453704</v>
      </c>
      <c r="T612" s="15"/>
      <c r="U612" s="15"/>
      <c r="V612">
        <f t="shared" si="239"/>
        <v>0</v>
      </c>
      <c r="W612">
        <f t="shared" si="240"/>
        <v>9.1</v>
      </c>
      <c r="X612">
        <f t="shared" si="241"/>
        <v>2.5277777777777777</v>
      </c>
    </row>
    <row r="613" spans="2:24" x14ac:dyDescent="0.2">
      <c r="B613" s="4" t="s">
        <v>14</v>
      </c>
      <c r="C613" s="4">
        <v>605</v>
      </c>
      <c r="D613" s="4">
        <v>16</v>
      </c>
      <c r="E613" s="11">
        <v>14.2</v>
      </c>
      <c r="F613" s="16">
        <f t="shared" si="242"/>
        <v>1.4861111111111112</v>
      </c>
      <c r="G613" s="16">
        <f t="shared" si="243"/>
        <v>5.3500000000000005</v>
      </c>
      <c r="H613" s="40">
        <f t="shared" si="236"/>
        <v>3.9444444444444446</v>
      </c>
      <c r="I613">
        <f t="shared" si="237"/>
        <v>2229.1666666666665</v>
      </c>
      <c r="J613">
        <f t="shared" si="247"/>
        <v>191.29499999999999</v>
      </c>
      <c r="K613" s="41">
        <f t="shared" si="238"/>
        <v>11.416931481481484</v>
      </c>
      <c r="L613" s="42">
        <f t="shared" si="244"/>
        <v>2431.8785981481483</v>
      </c>
      <c r="M613" s="47"/>
      <c r="N613" s="30">
        <f t="shared" si="248"/>
        <v>2431.8785981481483</v>
      </c>
      <c r="O613" s="43">
        <f t="shared" si="245"/>
        <v>9592.4100260288069</v>
      </c>
      <c r="P613" s="44"/>
      <c r="Q613" s="44">
        <f t="shared" si="249"/>
        <v>9592.4100260288069</v>
      </c>
      <c r="R613" s="45">
        <f t="shared" si="250"/>
        <v>5803408.0657474278</v>
      </c>
      <c r="S613" s="46">
        <f t="shared" si="251"/>
        <v>34532676.093703702</v>
      </c>
      <c r="T613" s="15"/>
      <c r="U613" s="15"/>
      <c r="V613">
        <f t="shared" si="239"/>
        <v>0</v>
      </c>
      <c r="W613">
        <f t="shared" si="240"/>
        <v>14.2</v>
      </c>
      <c r="X613">
        <f t="shared" si="241"/>
        <v>3.9444444444444442</v>
      </c>
    </row>
    <row r="614" spans="2:24" x14ac:dyDescent="0.2">
      <c r="B614" s="4" t="s">
        <v>14</v>
      </c>
      <c r="C614" s="4">
        <v>606</v>
      </c>
      <c r="D614" s="4">
        <v>17</v>
      </c>
      <c r="E614" s="11">
        <v>19.8</v>
      </c>
      <c r="F614" s="16">
        <f t="shared" si="242"/>
        <v>1.5694444444444444</v>
      </c>
      <c r="G614" s="16">
        <f t="shared" si="243"/>
        <v>5.65</v>
      </c>
      <c r="H614" s="40">
        <f t="shared" si="236"/>
        <v>5.5</v>
      </c>
      <c r="I614">
        <f t="shared" si="237"/>
        <v>2354.1666666666665</v>
      </c>
      <c r="J614">
        <f t="shared" si="247"/>
        <v>191.29499999999999</v>
      </c>
      <c r="K614" s="41">
        <f t="shared" si="238"/>
        <v>22.19745</v>
      </c>
      <c r="L614" s="42">
        <f t="shared" si="244"/>
        <v>2567.6591166666667</v>
      </c>
      <c r="M614" s="47"/>
      <c r="N614" s="30">
        <f t="shared" si="248"/>
        <v>2567.6591166666667</v>
      </c>
      <c r="O614" s="43">
        <f t="shared" si="245"/>
        <v>14122.125141666667</v>
      </c>
      <c r="P614" s="44"/>
      <c r="Q614" s="44">
        <f t="shared" si="249"/>
        <v>14122.125141666667</v>
      </c>
      <c r="R614" s="45">
        <f t="shared" si="250"/>
        <v>8558007.8358500004</v>
      </c>
      <c r="S614" s="46">
        <f t="shared" si="251"/>
        <v>50839650.510000005</v>
      </c>
      <c r="T614" s="15"/>
      <c r="U614" s="15"/>
      <c r="V614">
        <f t="shared" si="239"/>
        <v>0</v>
      </c>
      <c r="W614">
        <f t="shared" si="240"/>
        <v>19.8</v>
      </c>
      <c r="X614">
        <f t="shared" si="241"/>
        <v>5.5</v>
      </c>
    </row>
    <row r="615" spans="2:24" x14ac:dyDescent="0.2">
      <c r="B615" s="4" t="s">
        <v>14</v>
      </c>
      <c r="C615" s="4">
        <v>607</v>
      </c>
      <c r="D615" s="4">
        <v>18</v>
      </c>
      <c r="E615" s="11">
        <v>25.5</v>
      </c>
      <c r="F615" s="16">
        <f t="shared" si="242"/>
        <v>1.4861111111111109</v>
      </c>
      <c r="G615" s="16">
        <f t="shared" si="243"/>
        <v>5.35</v>
      </c>
      <c r="H615" s="40">
        <f t="shared" si="236"/>
        <v>7.0833333333333339</v>
      </c>
      <c r="I615">
        <f t="shared" si="237"/>
        <v>2229.1666666666665</v>
      </c>
      <c r="J615">
        <f t="shared" si="247"/>
        <v>191.29499999999999</v>
      </c>
      <c r="K615" s="41">
        <f t="shared" si="238"/>
        <v>36.817395833333343</v>
      </c>
      <c r="L615" s="42">
        <f t="shared" si="244"/>
        <v>2457.2790624999998</v>
      </c>
      <c r="M615" s="47"/>
      <c r="N615" s="30">
        <f t="shared" si="248"/>
        <v>2457.2790624999998</v>
      </c>
      <c r="O615" s="43">
        <f t="shared" si="245"/>
        <v>17405.726692708333</v>
      </c>
      <c r="P615" s="44"/>
      <c r="Q615" s="44">
        <f t="shared" si="249"/>
        <v>17405.726692708333</v>
      </c>
      <c r="R615" s="45">
        <f t="shared" si="250"/>
        <v>10565276.102473957</v>
      </c>
      <c r="S615" s="46">
        <f t="shared" si="251"/>
        <v>62660616.09375</v>
      </c>
      <c r="T615" s="15"/>
      <c r="U615" s="15"/>
      <c r="V615">
        <f t="shared" si="239"/>
        <v>0</v>
      </c>
      <c r="W615">
        <f t="shared" si="240"/>
        <v>25.5</v>
      </c>
      <c r="X615">
        <f t="shared" si="241"/>
        <v>7.083333333333333</v>
      </c>
    </row>
    <row r="616" spans="2:24" x14ac:dyDescent="0.2">
      <c r="B616" s="4" t="s">
        <v>14</v>
      </c>
      <c r="C616" s="4">
        <v>608</v>
      </c>
      <c r="D616" s="4">
        <v>19</v>
      </c>
      <c r="E616" s="11">
        <v>30.5</v>
      </c>
      <c r="F616" s="16">
        <f t="shared" si="242"/>
        <v>1.2916666666666663</v>
      </c>
      <c r="G616" s="16">
        <f t="shared" si="243"/>
        <v>4.6499999999999986</v>
      </c>
      <c r="H616" s="40">
        <f t="shared" si="236"/>
        <v>8.4722222222222232</v>
      </c>
      <c r="I616">
        <f t="shared" si="237"/>
        <v>1937.4999999999995</v>
      </c>
      <c r="J616">
        <f t="shared" si="247"/>
        <v>191.29499999999999</v>
      </c>
      <c r="K616" s="41">
        <f t="shared" si="238"/>
        <v>52.671099537037051</v>
      </c>
      <c r="L616" s="42">
        <f t="shared" si="244"/>
        <v>2181.4660995370368</v>
      </c>
      <c r="M616" s="47"/>
      <c r="N616" s="30">
        <f t="shared" si="248"/>
        <v>2181.4660995370368</v>
      </c>
      <c r="O616" s="43">
        <f t="shared" si="245"/>
        <v>18481.865565522119</v>
      </c>
      <c r="P616" s="44"/>
      <c r="Q616" s="44">
        <f t="shared" si="249"/>
        <v>18481.865565522119</v>
      </c>
      <c r="R616" s="45">
        <f t="shared" si="250"/>
        <v>11236974.263837449</v>
      </c>
      <c r="S616" s="46">
        <f t="shared" si="251"/>
        <v>66534716.035879627</v>
      </c>
      <c r="T616" s="15"/>
      <c r="U616" s="15"/>
      <c r="V616">
        <f t="shared" si="239"/>
        <v>0</v>
      </c>
      <c r="W616">
        <f t="shared" si="240"/>
        <v>30.5</v>
      </c>
      <c r="X616">
        <f t="shared" si="241"/>
        <v>8.4722222222222214</v>
      </c>
    </row>
    <row r="617" spans="2:24" x14ac:dyDescent="0.2">
      <c r="B617" s="4" t="s">
        <v>14</v>
      </c>
      <c r="C617" s="4">
        <v>609</v>
      </c>
      <c r="D617" s="4">
        <v>20</v>
      </c>
      <c r="E617" s="11">
        <v>34.799999999999997</v>
      </c>
      <c r="F617" s="16">
        <f t="shared" si="242"/>
        <v>1.1527777777777775</v>
      </c>
      <c r="G617" s="16">
        <f t="shared" si="243"/>
        <v>4.1499999999999986</v>
      </c>
      <c r="H617" s="40">
        <f t="shared" si="236"/>
        <v>9.6666666666666661</v>
      </c>
      <c r="I617">
        <f t="shared" si="237"/>
        <v>1729.1666666666663</v>
      </c>
      <c r="J617">
        <f t="shared" si="247"/>
        <v>191.29499999999999</v>
      </c>
      <c r="K617" s="41">
        <f t="shared" si="238"/>
        <v>68.569533333333325</v>
      </c>
      <c r="L617" s="42">
        <f t="shared" si="244"/>
        <v>1989.0311999999997</v>
      </c>
      <c r="M617" s="47"/>
      <c r="N617" s="30">
        <f t="shared" si="248"/>
        <v>1989.0311999999997</v>
      </c>
      <c r="O617" s="43">
        <f t="shared" si="245"/>
        <v>19227.301599999995</v>
      </c>
      <c r="P617" s="44"/>
      <c r="Q617" s="44">
        <f t="shared" si="249"/>
        <v>19227.301599999995</v>
      </c>
      <c r="R617" s="45">
        <f t="shared" si="250"/>
        <v>11709426.674399996</v>
      </c>
      <c r="S617" s="46">
        <f t="shared" si="251"/>
        <v>69218285.759999976</v>
      </c>
      <c r="T617" s="15"/>
      <c r="U617" s="15"/>
      <c r="V617">
        <f t="shared" si="239"/>
        <v>0</v>
      </c>
      <c r="W617">
        <f t="shared" si="240"/>
        <v>34.799999999999997</v>
      </c>
      <c r="X617">
        <f t="shared" si="241"/>
        <v>9.6666666666666661</v>
      </c>
    </row>
    <row r="618" spans="2:24" x14ac:dyDescent="0.2">
      <c r="B618" s="4" t="s">
        <v>14</v>
      </c>
      <c r="C618" s="4">
        <v>610</v>
      </c>
      <c r="D618" s="4">
        <v>21</v>
      </c>
      <c r="E618" s="11">
        <v>38.799999999999997</v>
      </c>
      <c r="F618" s="16">
        <f t="shared" si="242"/>
        <v>1.1250000000000002</v>
      </c>
      <c r="G618" s="16">
        <f t="shared" si="243"/>
        <v>4.0500000000000007</v>
      </c>
      <c r="H618" s="40">
        <f t="shared" si="236"/>
        <v>10.777777777777777</v>
      </c>
      <c r="I618">
        <f t="shared" si="237"/>
        <v>1687.5000000000002</v>
      </c>
      <c r="J618">
        <f t="shared" si="247"/>
        <v>191.29499999999999</v>
      </c>
      <c r="K618" s="41">
        <f t="shared" si="238"/>
        <v>85.238570370370354</v>
      </c>
      <c r="L618" s="42">
        <f t="shared" si="244"/>
        <v>1964.0335703703706</v>
      </c>
      <c r="M618" s="47"/>
      <c r="N618" s="30">
        <f t="shared" si="248"/>
        <v>1964.0335703703706</v>
      </c>
      <c r="O618" s="43">
        <f t="shared" si="245"/>
        <v>21167.917369547326</v>
      </c>
      <c r="P618" s="44"/>
      <c r="Q618" s="44">
        <f t="shared" si="249"/>
        <v>21167.917369547326</v>
      </c>
      <c r="R618" s="45">
        <f t="shared" si="250"/>
        <v>12912429.595423868</v>
      </c>
      <c r="S618" s="46">
        <f t="shared" si="251"/>
        <v>76204502.53037037</v>
      </c>
      <c r="T618" s="15"/>
      <c r="U618" s="15"/>
      <c r="V618">
        <f t="shared" si="239"/>
        <v>0</v>
      </c>
      <c r="W618">
        <f t="shared" si="240"/>
        <v>38.799999999999997</v>
      </c>
      <c r="X618">
        <f t="shared" si="241"/>
        <v>10.777777777777777</v>
      </c>
    </row>
    <row r="619" spans="2:24" x14ac:dyDescent="0.2">
      <c r="B619" s="4" t="s">
        <v>14</v>
      </c>
      <c r="C619" s="4">
        <v>611</v>
      </c>
      <c r="D619" s="4">
        <v>22</v>
      </c>
      <c r="E619" s="11">
        <v>42.9</v>
      </c>
      <c r="F619" s="16">
        <f t="shared" si="242"/>
        <v>1.0555555555555558</v>
      </c>
      <c r="G619" s="16">
        <f t="shared" si="243"/>
        <v>3.8000000000000007</v>
      </c>
      <c r="H619" s="40">
        <f t="shared" si="236"/>
        <v>11.916666666666666</v>
      </c>
      <c r="I619">
        <f t="shared" si="237"/>
        <v>1583.3333333333337</v>
      </c>
      <c r="J619">
        <f t="shared" si="247"/>
        <v>191.29499999999999</v>
      </c>
      <c r="K619" s="41">
        <f t="shared" si="238"/>
        <v>104.20469583333332</v>
      </c>
      <c r="L619" s="42">
        <f t="shared" si="244"/>
        <v>1878.8330291666671</v>
      </c>
      <c r="M619" s="47"/>
      <c r="N619" s="30">
        <f t="shared" si="248"/>
        <v>1878.8330291666671</v>
      </c>
      <c r="O619" s="43">
        <f t="shared" si="245"/>
        <v>22389.42693090278</v>
      </c>
      <c r="P619" s="44"/>
      <c r="Q619" s="44">
        <f t="shared" si="249"/>
        <v>22389.42693090278</v>
      </c>
      <c r="R619" s="45">
        <f t="shared" si="250"/>
        <v>13679939.8547816</v>
      </c>
      <c r="S619" s="46">
        <f t="shared" si="251"/>
        <v>80601936.951250017</v>
      </c>
      <c r="T619" s="15"/>
      <c r="U619" s="15"/>
      <c r="V619">
        <f t="shared" si="239"/>
        <v>0</v>
      </c>
      <c r="W619">
        <f t="shared" si="240"/>
        <v>42.9</v>
      </c>
      <c r="X619">
        <f t="shared" si="241"/>
        <v>11.916666666666666</v>
      </c>
    </row>
    <row r="620" spans="2:24" x14ac:dyDescent="0.2">
      <c r="B620" s="4" t="s">
        <v>14</v>
      </c>
      <c r="C620" s="4">
        <v>612</v>
      </c>
      <c r="D620" s="4">
        <v>23</v>
      </c>
      <c r="E620" s="11">
        <v>46.4</v>
      </c>
      <c r="F620" s="16">
        <f t="shared" si="242"/>
        <v>0.74999999999999978</v>
      </c>
      <c r="G620" s="16">
        <f t="shared" si="243"/>
        <v>2.6999999999999993</v>
      </c>
      <c r="H620" s="40">
        <f t="shared" si="236"/>
        <v>12.888888888888889</v>
      </c>
      <c r="I620">
        <f t="shared" si="237"/>
        <v>1124.9999999999998</v>
      </c>
      <c r="J620">
        <f t="shared" si="247"/>
        <v>191.29499999999999</v>
      </c>
      <c r="K620" s="41">
        <f t="shared" si="238"/>
        <v>121.9013925925926</v>
      </c>
      <c r="L620" s="42">
        <f t="shared" si="244"/>
        <v>1438.1963925925925</v>
      </c>
      <c r="M620" s="47"/>
      <c r="N620" s="30">
        <f t="shared" si="248"/>
        <v>1438.1963925925925</v>
      </c>
      <c r="O620" s="43">
        <f t="shared" si="245"/>
        <v>18536.753504526747</v>
      </c>
      <c r="P620" s="44"/>
      <c r="Q620" s="44">
        <f t="shared" si="249"/>
        <v>18536.753504526747</v>
      </c>
      <c r="R620" s="45">
        <f t="shared" si="250"/>
        <v>11344493.144770369</v>
      </c>
      <c r="S620" s="46">
        <f t="shared" si="251"/>
        <v>66732312.616296291</v>
      </c>
      <c r="T620" s="15"/>
      <c r="U620" s="15"/>
      <c r="V620">
        <f t="shared" si="239"/>
        <v>0</v>
      </c>
      <c r="W620">
        <f t="shared" si="240"/>
        <v>46.4</v>
      </c>
      <c r="X620">
        <f t="shared" si="241"/>
        <v>12.888888888888888</v>
      </c>
    </row>
    <row r="621" spans="2:24" x14ac:dyDescent="0.2">
      <c r="B621" s="4" t="s">
        <v>14</v>
      </c>
      <c r="C621" s="4">
        <v>613</v>
      </c>
      <c r="D621" s="4">
        <v>24</v>
      </c>
      <c r="E621" s="11">
        <v>48.3</v>
      </c>
      <c r="F621" s="16">
        <f t="shared" si="242"/>
        <v>0.31944444444444503</v>
      </c>
      <c r="G621" s="16">
        <f t="shared" si="243"/>
        <v>1.1500000000000021</v>
      </c>
      <c r="H621" s="40">
        <f t="shared" si="236"/>
        <v>13.416666666666666</v>
      </c>
      <c r="I621">
        <f t="shared" si="237"/>
        <v>479.16666666666754</v>
      </c>
      <c r="J621">
        <f t="shared" si="247"/>
        <v>191.29499999999999</v>
      </c>
      <c r="K621" s="41">
        <f t="shared" si="238"/>
        <v>132.08909583333332</v>
      </c>
      <c r="L621" s="42">
        <f t="shared" si="244"/>
        <v>802.55076250000081</v>
      </c>
      <c r="M621" s="47"/>
      <c r="N621" s="30">
        <f t="shared" si="248"/>
        <v>802.55076250000081</v>
      </c>
      <c r="O621" s="43">
        <f t="shared" si="245"/>
        <v>10767.556063541677</v>
      </c>
      <c r="P621" s="44"/>
      <c r="Q621" s="44">
        <f t="shared" si="249"/>
        <v>10767.556063541677</v>
      </c>
      <c r="R621" s="45">
        <f t="shared" si="250"/>
        <v>6600511.8669510484</v>
      </c>
      <c r="S621" s="46">
        <f t="shared" si="251"/>
        <v>38763201.828750037</v>
      </c>
      <c r="T621" s="15"/>
      <c r="U621" s="15"/>
      <c r="V621">
        <f t="shared" si="239"/>
        <v>0</v>
      </c>
      <c r="W621">
        <f t="shared" si="240"/>
        <v>48.3</v>
      </c>
      <c r="X621">
        <f t="shared" si="241"/>
        <v>13.416666666666666</v>
      </c>
    </row>
    <row r="622" spans="2:24" x14ac:dyDescent="0.2">
      <c r="B622" s="4" t="s">
        <v>14</v>
      </c>
      <c r="C622" s="4">
        <v>614</v>
      </c>
      <c r="D622" s="4">
        <v>25</v>
      </c>
      <c r="E622" s="11">
        <v>48.7</v>
      </c>
      <c r="F622" s="16">
        <f t="shared" si="242"/>
        <v>2.7777777777778172E-2</v>
      </c>
      <c r="G622" s="16">
        <f t="shared" si="243"/>
        <v>0.10000000000000142</v>
      </c>
      <c r="H622" s="40">
        <f t="shared" si="236"/>
        <v>13.527777777777779</v>
      </c>
      <c r="I622">
        <f t="shared" si="237"/>
        <v>41.666666666667261</v>
      </c>
      <c r="J622">
        <f t="shared" si="247"/>
        <v>191.29499999999999</v>
      </c>
      <c r="K622" s="41">
        <f t="shared" si="238"/>
        <v>134.28596620370371</v>
      </c>
      <c r="L622" s="42">
        <f t="shared" si="244"/>
        <v>367.24763287037092</v>
      </c>
      <c r="M622" s="47"/>
      <c r="N622" s="30">
        <f t="shared" si="248"/>
        <v>367.24763287037092</v>
      </c>
      <c r="O622" s="43">
        <f t="shared" si="245"/>
        <v>4968.0443668852959</v>
      </c>
      <c r="P622" s="44"/>
      <c r="Q622" s="44">
        <f t="shared" si="249"/>
        <v>4968.0443668852959</v>
      </c>
      <c r="R622" s="45">
        <f t="shared" si="250"/>
        <v>3050379.2412675717</v>
      </c>
      <c r="S622" s="46">
        <f t="shared" si="251"/>
        <v>17884959.720787063</v>
      </c>
      <c r="T622" s="15"/>
      <c r="U622" s="15"/>
      <c r="V622">
        <f t="shared" si="239"/>
        <v>0</v>
      </c>
      <c r="W622">
        <f t="shared" si="240"/>
        <v>48.7</v>
      </c>
      <c r="X622">
        <f t="shared" si="241"/>
        <v>13.527777777777779</v>
      </c>
    </row>
    <row r="623" spans="2:24" x14ac:dyDescent="0.2">
      <c r="B623" s="4" t="s">
        <v>14</v>
      </c>
      <c r="C623" s="4">
        <v>615</v>
      </c>
      <c r="D623" s="4">
        <v>26</v>
      </c>
      <c r="E623" s="11">
        <v>48.5</v>
      </c>
      <c r="F623" s="16">
        <f t="shared" si="242"/>
        <v>-4.1666666666667261E-2</v>
      </c>
      <c r="G623" s="16">
        <f t="shared" si="243"/>
        <v>-0.15000000000000213</v>
      </c>
      <c r="H623" s="40">
        <f t="shared" si="236"/>
        <v>13.472222222222223</v>
      </c>
      <c r="I623">
        <f t="shared" si="237"/>
        <v>-62.500000000000888</v>
      </c>
      <c r="J623">
        <f t="shared" si="247"/>
        <v>191.29499999999999</v>
      </c>
      <c r="K623" s="41">
        <f t="shared" si="238"/>
        <v>133.18526620370372</v>
      </c>
      <c r="L623" s="42">
        <f t="shared" si="244"/>
        <v>261.98026620370285</v>
      </c>
      <c r="M623" s="47"/>
      <c r="N623" s="30">
        <f t="shared" si="248"/>
        <v>261.98026620370285</v>
      </c>
      <c r="O623" s="43">
        <f t="shared" si="245"/>
        <v>3529.4563641332193</v>
      </c>
      <c r="P623" s="44"/>
      <c r="Q623" s="44">
        <f t="shared" si="249"/>
        <v>3529.4563641332193</v>
      </c>
      <c r="R623" s="45">
        <f t="shared" si="250"/>
        <v>2170615.66394193</v>
      </c>
      <c r="S623" s="46">
        <f t="shared" si="251"/>
        <v>12706042.91087959</v>
      </c>
      <c r="T623" s="15"/>
      <c r="U623" s="15"/>
      <c r="V623">
        <f t="shared" si="239"/>
        <v>0</v>
      </c>
      <c r="W623">
        <f t="shared" si="240"/>
        <v>48.5</v>
      </c>
      <c r="X623">
        <f t="shared" si="241"/>
        <v>13.472222222222221</v>
      </c>
    </row>
    <row r="624" spans="2:24" x14ac:dyDescent="0.2">
      <c r="B624" s="4" t="s">
        <v>14</v>
      </c>
      <c r="C624" s="4">
        <v>616</v>
      </c>
      <c r="D624" s="4">
        <v>27</v>
      </c>
      <c r="E624" s="11">
        <v>48.4</v>
      </c>
      <c r="F624" s="16">
        <f t="shared" si="242"/>
        <v>-4.1666666666666269E-2</v>
      </c>
      <c r="G624" s="16">
        <f t="shared" si="243"/>
        <v>-0.14999999999999858</v>
      </c>
      <c r="H624" s="40">
        <f t="shared" si="236"/>
        <v>13.444444444444445</v>
      </c>
      <c r="I624">
        <f t="shared" si="237"/>
        <v>-62.499999999999403</v>
      </c>
      <c r="J624">
        <f t="shared" si="247"/>
        <v>191.29499999999999</v>
      </c>
      <c r="K624" s="41">
        <f t="shared" si="238"/>
        <v>132.63661481481481</v>
      </c>
      <c r="L624" s="42">
        <f t="shared" si="244"/>
        <v>261.43161481481536</v>
      </c>
      <c r="M624" s="47"/>
      <c r="N624" s="30">
        <f t="shared" si="248"/>
        <v>261.43161481481536</v>
      </c>
      <c r="O624" s="43">
        <f t="shared" si="245"/>
        <v>3514.8028213991843</v>
      </c>
      <c r="P624" s="44"/>
      <c r="Q624" s="44">
        <f t="shared" si="249"/>
        <v>3514.8028213991843</v>
      </c>
      <c r="R624" s="45">
        <f t="shared" si="250"/>
        <v>2165118.5379818976</v>
      </c>
      <c r="S624" s="46">
        <f t="shared" si="251"/>
        <v>12653290.157037063</v>
      </c>
      <c r="T624" s="15"/>
      <c r="U624" s="15"/>
      <c r="V624">
        <f t="shared" si="239"/>
        <v>0</v>
      </c>
      <c r="W624">
        <f t="shared" si="240"/>
        <v>48.4</v>
      </c>
      <c r="X624">
        <f t="shared" si="241"/>
        <v>13.444444444444443</v>
      </c>
    </row>
    <row r="625" spans="2:24" x14ac:dyDescent="0.2">
      <c r="B625" s="4" t="s">
        <v>14</v>
      </c>
      <c r="C625" s="4">
        <v>617</v>
      </c>
      <c r="D625" s="4">
        <v>28</v>
      </c>
      <c r="E625" s="11">
        <v>48.2</v>
      </c>
      <c r="F625" s="16">
        <f t="shared" si="242"/>
        <v>-8.3333333333333523E-2</v>
      </c>
      <c r="G625" s="16">
        <f t="shared" si="243"/>
        <v>-0.30000000000000071</v>
      </c>
      <c r="H625" s="40">
        <f t="shared" si="236"/>
        <v>13.388888888888891</v>
      </c>
      <c r="I625">
        <f t="shared" si="237"/>
        <v>-125.00000000000028</v>
      </c>
      <c r="J625">
        <f t="shared" si="247"/>
        <v>191.29499999999999</v>
      </c>
      <c r="K625" s="41">
        <f t="shared" si="238"/>
        <v>131.54270925925931</v>
      </c>
      <c r="L625" s="42">
        <f t="shared" si="244"/>
        <v>197.83770925925901</v>
      </c>
      <c r="M625" s="47"/>
      <c r="N625" s="30">
        <f t="shared" si="248"/>
        <v>197.83770925925901</v>
      </c>
      <c r="O625" s="43">
        <f t="shared" si="245"/>
        <v>2648.8271073045239</v>
      </c>
      <c r="P625" s="44"/>
      <c r="Q625" s="44">
        <f t="shared" si="249"/>
        <v>2648.8271073045239</v>
      </c>
      <c r="R625" s="45">
        <f t="shared" si="250"/>
        <v>1634326.3252068912</v>
      </c>
      <c r="S625" s="46">
        <f t="shared" si="251"/>
        <v>9535777.5862962864</v>
      </c>
      <c r="T625" s="15"/>
      <c r="U625" s="15"/>
      <c r="V625">
        <f t="shared" si="239"/>
        <v>0</v>
      </c>
      <c r="W625">
        <f t="shared" si="240"/>
        <v>48.2</v>
      </c>
      <c r="X625">
        <f t="shared" si="241"/>
        <v>13.388888888888889</v>
      </c>
    </row>
    <row r="626" spans="2:24" x14ac:dyDescent="0.2">
      <c r="B626" s="4" t="s">
        <v>14</v>
      </c>
      <c r="C626" s="4">
        <v>618</v>
      </c>
      <c r="D626" s="4">
        <v>29</v>
      </c>
      <c r="E626" s="11">
        <v>47.8</v>
      </c>
      <c r="F626" s="16">
        <f t="shared" si="242"/>
        <v>-0.16666666666666705</v>
      </c>
      <c r="G626" s="16">
        <f t="shared" si="243"/>
        <v>-0.60000000000000142</v>
      </c>
      <c r="H626" s="40">
        <f t="shared" si="236"/>
        <v>13.277777777777777</v>
      </c>
      <c r="I626">
        <f t="shared" si="237"/>
        <v>-250.00000000000057</v>
      </c>
      <c r="J626">
        <f t="shared" si="247"/>
        <v>191.29499999999999</v>
      </c>
      <c r="K626" s="41">
        <f t="shared" si="238"/>
        <v>129.36848703703703</v>
      </c>
      <c r="L626" s="42">
        <f t="shared" si="244"/>
        <v>70.663487037036447</v>
      </c>
      <c r="M626" s="47"/>
      <c r="N626" s="30">
        <f t="shared" si="248"/>
        <v>70.663487037036447</v>
      </c>
      <c r="O626" s="43">
        <f t="shared" si="245"/>
        <v>938.25407788065058</v>
      </c>
      <c r="P626" s="44"/>
      <c r="Q626" s="44">
        <f t="shared" si="249"/>
        <v>938.25407788065058</v>
      </c>
      <c r="R626" s="45">
        <f t="shared" si="250"/>
        <v>579841.0201302421</v>
      </c>
      <c r="S626" s="46">
        <f t="shared" si="251"/>
        <v>3377714.680370342</v>
      </c>
      <c r="T626" s="15"/>
      <c r="U626" s="15"/>
      <c r="V626">
        <f t="shared" si="239"/>
        <v>0</v>
      </c>
      <c r="W626">
        <f t="shared" si="240"/>
        <v>47.8</v>
      </c>
      <c r="X626">
        <f t="shared" si="241"/>
        <v>13.277777777777777</v>
      </c>
    </row>
    <row r="627" spans="2:24" x14ac:dyDescent="0.2">
      <c r="B627" s="4" t="s">
        <v>14</v>
      </c>
      <c r="C627" s="4">
        <v>619</v>
      </c>
      <c r="D627" s="4">
        <v>30</v>
      </c>
      <c r="E627" s="11">
        <v>47</v>
      </c>
      <c r="F627" s="16">
        <f t="shared" si="242"/>
        <v>-0.26388888888888867</v>
      </c>
      <c r="G627" s="16">
        <f t="shared" si="243"/>
        <v>-0.94999999999999929</v>
      </c>
      <c r="H627" s="40">
        <f t="shared" si="236"/>
        <v>13.055555555555555</v>
      </c>
      <c r="I627">
        <f t="shared" si="237"/>
        <v>-395.83333333333303</v>
      </c>
      <c r="J627">
        <f t="shared" si="247"/>
        <v>191.29499999999999</v>
      </c>
      <c r="K627" s="41">
        <f t="shared" si="238"/>
        <v>125.07439814814813</v>
      </c>
      <c r="L627" s="42">
        <f t="shared" si="244"/>
        <v>-79.463935185184909</v>
      </c>
      <c r="M627" s="30">
        <f>I627+J627+K627</f>
        <v>-79.463935185184909</v>
      </c>
      <c r="N627" s="30"/>
      <c r="O627" s="43">
        <f t="shared" si="245"/>
        <v>-1037.4458204732473</v>
      </c>
      <c r="P627" s="44">
        <f>(M627*H627)</f>
        <v>-1037.4458204732473</v>
      </c>
      <c r="Q627" s="44"/>
      <c r="R627" s="45">
        <f>P627*C627</f>
        <v>-642178.96287294012</v>
      </c>
      <c r="S627" s="46">
        <f t="shared" si="246"/>
        <v>-3734804.9537036903</v>
      </c>
      <c r="T627" s="15"/>
      <c r="U627" s="15"/>
      <c r="V627">
        <f t="shared" si="239"/>
        <v>0</v>
      </c>
      <c r="W627">
        <f t="shared" si="240"/>
        <v>47</v>
      </c>
      <c r="X627">
        <f t="shared" si="241"/>
        <v>13.055555555555555</v>
      </c>
    </row>
    <row r="628" spans="2:24" x14ac:dyDescent="0.2">
      <c r="B628" s="4" t="s">
        <v>14</v>
      </c>
      <c r="C628" s="4">
        <v>620</v>
      </c>
      <c r="D628" s="4">
        <v>31</v>
      </c>
      <c r="E628" s="11">
        <v>45.9</v>
      </c>
      <c r="F628" s="16">
        <f t="shared" si="242"/>
        <v>-0.29166666666666685</v>
      </c>
      <c r="G628" s="16">
        <f t="shared" si="243"/>
        <v>-1.0500000000000007</v>
      </c>
      <c r="H628" s="40">
        <f t="shared" si="236"/>
        <v>12.75</v>
      </c>
      <c r="I628">
        <f t="shared" si="237"/>
        <v>-437.50000000000028</v>
      </c>
      <c r="J628">
        <f t="shared" si="247"/>
        <v>191.29499999999999</v>
      </c>
      <c r="K628" s="41">
        <f t="shared" si="238"/>
        <v>119.28836250000001</v>
      </c>
      <c r="L628" s="42">
        <f t="shared" si="244"/>
        <v>-126.91663750000029</v>
      </c>
      <c r="M628" s="30">
        <f>I628+J628+K628</f>
        <v>-126.91663750000029</v>
      </c>
      <c r="N628" s="30"/>
      <c r="O628" s="43">
        <f t="shared" si="245"/>
        <v>-1618.1871281250037</v>
      </c>
      <c r="P628" s="44">
        <f>(M628*H628)</f>
        <v>-1618.1871281250037</v>
      </c>
      <c r="Q628" s="44"/>
      <c r="R628" s="45">
        <f>P628*C628</f>
        <v>-1003276.0194375023</v>
      </c>
      <c r="S628" s="46">
        <f t="shared" si="246"/>
        <v>-5825473.6612500129</v>
      </c>
      <c r="T628" s="15"/>
      <c r="U628" s="15"/>
      <c r="V628">
        <f t="shared" si="239"/>
        <v>0</v>
      </c>
      <c r="W628">
        <f t="shared" si="240"/>
        <v>45.9</v>
      </c>
      <c r="X628">
        <f t="shared" si="241"/>
        <v>12.75</v>
      </c>
    </row>
    <row r="629" spans="2:24" x14ac:dyDescent="0.2">
      <c r="B629" s="4" t="s">
        <v>14</v>
      </c>
      <c r="C629" s="4">
        <v>621</v>
      </c>
      <c r="D629" s="4">
        <v>32</v>
      </c>
      <c r="E629" s="11">
        <v>44.9</v>
      </c>
      <c r="F629" s="16">
        <f t="shared" si="242"/>
        <v>-0.20833333333333331</v>
      </c>
      <c r="G629" s="16">
        <f t="shared" si="243"/>
        <v>-0.75</v>
      </c>
      <c r="H629" s="40">
        <f t="shared" si="236"/>
        <v>12.472222222222223</v>
      </c>
      <c r="I629">
        <f t="shared" si="237"/>
        <v>-312.5</v>
      </c>
      <c r="J629">
        <f t="shared" si="247"/>
        <v>191.29499999999999</v>
      </c>
      <c r="K629" s="41">
        <f t="shared" si="238"/>
        <v>114.14723287037039</v>
      </c>
      <c r="L629" s="42">
        <f t="shared" si="244"/>
        <v>-7.0577671296296245</v>
      </c>
      <c r="M629" s="30">
        <f>I629+J629+K629</f>
        <v>-7.0577671296296245</v>
      </c>
      <c r="N629" s="30"/>
      <c r="O629" s="43">
        <f t="shared" si="245"/>
        <v>-88.026040033436161</v>
      </c>
      <c r="P629" s="44">
        <f>(M629*H629)</f>
        <v>-88.026040033436161</v>
      </c>
      <c r="Q629" s="44"/>
      <c r="R629" s="45">
        <f>P629*C629</f>
        <v>-54664.170860763857</v>
      </c>
      <c r="S629" s="46">
        <f t="shared" si="246"/>
        <v>-316893.74412037019</v>
      </c>
      <c r="T629" s="15"/>
      <c r="U629" s="15"/>
      <c r="V629">
        <f t="shared" si="239"/>
        <v>0</v>
      </c>
      <c r="W629">
        <f t="shared" si="240"/>
        <v>44.9</v>
      </c>
      <c r="X629">
        <f t="shared" si="241"/>
        <v>12.472222222222221</v>
      </c>
    </row>
    <row r="630" spans="2:24" x14ac:dyDescent="0.2">
      <c r="B630" s="4" t="s">
        <v>14</v>
      </c>
      <c r="C630" s="4">
        <v>622</v>
      </c>
      <c r="D630" s="4">
        <v>33</v>
      </c>
      <c r="E630" s="11">
        <v>44.4</v>
      </c>
      <c r="F630" s="16">
        <f t="shared" si="242"/>
        <v>-8.3333333333333523E-2</v>
      </c>
      <c r="G630" s="16">
        <f t="shared" si="243"/>
        <v>-0.30000000000000071</v>
      </c>
      <c r="H630" s="40">
        <f t="shared" si="236"/>
        <v>12.333333333333334</v>
      </c>
      <c r="I630">
        <f t="shared" si="237"/>
        <v>-125.00000000000028</v>
      </c>
      <c r="J630">
        <f t="shared" si="247"/>
        <v>191.29499999999999</v>
      </c>
      <c r="K630" s="41">
        <f t="shared" si="238"/>
        <v>111.61913333333334</v>
      </c>
      <c r="L630" s="42">
        <f t="shared" si="244"/>
        <v>177.91413333333304</v>
      </c>
      <c r="M630" s="47"/>
      <c r="N630" s="30">
        <f t="shared" ref="N630:N658" si="252">I630+J630+K630</f>
        <v>177.91413333333304</v>
      </c>
      <c r="O630" s="43">
        <f t="shared" si="245"/>
        <v>2194.2743111111076</v>
      </c>
      <c r="P630" s="44"/>
      <c r="Q630" s="44">
        <f t="shared" ref="Q630:Q658" si="253">(N630*H630)</f>
        <v>2194.2743111111076</v>
      </c>
      <c r="R630" s="45">
        <f t="shared" ref="R630:R658" si="254">Q630*C630</f>
        <v>1364838.6215111089</v>
      </c>
      <c r="S630" s="46">
        <f t="shared" ref="S630:S658" si="255">Q630*3600</f>
        <v>7899387.5199999874</v>
      </c>
      <c r="T630" s="15"/>
      <c r="U630" s="15"/>
      <c r="V630">
        <f t="shared" si="239"/>
        <v>0</v>
      </c>
      <c r="W630">
        <f t="shared" si="240"/>
        <v>44.4</v>
      </c>
      <c r="X630">
        <f t="shared" si="241"/>
        <v>12.333333333333332</v>
      </c>
    </row>
    <row r="631" spans="2:24" x14ac:dyDescent="0.2">
      <c r="B631" s="4" t="s">
        <v>14</v>
      </c>
      <c r="C631" s="4">
        <v>623</v>
      </c>
      <c r="D631" s="4">
        <v>34</v>
      </c>
      <c r="E631" s="11">
        <v>44.3</v>
      </c>
      <c r="F631" s="16">
        <f t="shared" si="242"/>
        <v>1.3888888888889086E-2</v>
      </c>
      <c r="G631" s="16">
        <f t="shared" si="243"/>
        <v>5.0000000000000711E-2</v>
      </c>
      <c r="H631" s="40">
        <f t="shared" si="236"/>
        <v>12.305555555555555</v>
      </c>
      <c r="I631">
        <f t="shared" si="237"/>
        <v>20.833333333333631</v>
      </c>
      <c r="J631">
        <f t="shared" si="247"/>
        <v>191.29499999999999</v>
      </c>
      <c r="K631" s="41">
        <f t="shared" si="238"/>
        <v>111.11691064814815</v>
      </c>
      <c r="L631" s="42">
        <f t="shared" si="244"/>
        <v>323.24524398148174</v>
      </c>
      <c r="M631" s="47"/>
      <c r="N631" s="30">
        <f t="shared" si="252"/>
        <v>323.24524398148174</v>
      </c>
      <c r="O631" s="43">
        <f t="shared" si="245"/>
        <v>3977.7123078832337</v>
      </c>
      <c r="P631" s="44"/>
      <c r="Q631" s="44">
        <f t="shared" si="253"/>
        <v>3977.7123078832337</v>
      </c>
      <c r="R631" s="45">
        <f t="shared" si="254"/>
        <v>2478114.7678112546</v>
      </c>
      <c r="S631" s="46">
        <f t="shared" si="255"/>
        <v>14319764.308379641</v>
      </c>
      <c r="T631" s="15"/>
      <c r="U631" s="15"/>
      <c r="V631">
        <f t="shared" si="239"/>
        <v>0</v>
      </c>
      <c r="W631">
        <f t="shared" si="240"/>
        <v>44.3</v>
      </c>
      <c r="X631">
        <f t="shared" si="241"/>
        <v>12.305555555555554</v>
      </c>
    </row>
    <row r="632" spans="2:24" x14ac:dyDescent="0.2">
      <c r="B632" s="4" t="s">
        <v>14</v>
      </c>
      <c r="C632" s="4">
        <v>624</v>
      </c>
      <c r="D632" s="4">
        <v>35</v>
      </c>
      <c r="E632" s="11">
        <v>44.5</v>
      </c>
      <c r="F632" s="16">
        <f t="shared" si="242"/>
        <v>0.1111111111111117</v>
      </c>
      <c r="G632" s="16">
        <f t="shared" si="243"/>
        <v>0.40000000000000213</v>
      </c>
      <c r="H632" s="40">
        <f t="shared" si="236"/>
        <v>12.361111111111112</v>
      </c>
      <c r="I632">
        <f t="shared" si="237"/>
        <v>166.66666666666757</v>
      </c>
      <c r="J632">
        <f t="shared" si="247"/>
        <v>191.29499999999999</v>
      </c>
      <c r="K632" s="41">
        <f t="shared" si="238"/>
        <v>112.12248842592597</v>
      </c>
      <c r="L632" s="42">
        <f t="shared" si="244"/>
        <v>470.08415509259351</v>
      </c>
      <c r="M632" s="47"/>
      <c r="N632" s="30">
        <f t="shared" si="252"/>
        <v>470.08415509259351</v>
      </c>
      <c r="O632" s="43">
        <f t="shared" si="245"/>
        <v>5810.762472672337</v>
      </c>
      <c r="P632" s="44"/>
      <c r="Q632" s="44">
        <f t="shared" si="253"/>
        <v>5810.762472672337</v>
      </c>
      <c r="R632" s="45">
        <f t="shared" si="254"/>
        <v>3625915.7829475384</v>
      </c>
      <c r="S632" s="46">
        <f t="shared" si="255"/>
        <v>20918744.901620414</v>
      </c>
      <c r="T632" s="15"/>
      <c r="U632" s="15"/>
      <c r="V632">
        <f t="shared" si="239"/>
        <v>0</v>
      </c>
      <c r="W632">
        <f t="shared" si="240"/>
        <v>44.5</v>
      </c>
      <c r="X632">
        <f t="shared" si="241"/>
        <v>12.361111111111111</v>
      </c>
    </row>
    <row r="633" spans="2:24" x14ac:dyDescent="0.2">
      <c r="B633" s="4" t="s">
        <v>14</v>
      </c>
      <c r="C633" s="4">
        <v>625</v>
      </c>
      <c r="D633" s="4">
        <v>36</v>
      </c>
      <c r="E633" s="11">
        <v>45.1</v>
      </c>
      <c r="F633" s="16">
        <f t="shared" si="242"/>
        <v>0.16666666666666705</v>
      </c>
      <c r="G633" s="16">
        <f t="shared" si="243"/>
        <v>0.60000000000000142</v>
      </c>
      <c r="H633" s="40">
        <f t="shared" si="236"/>
        <v>12.527777777777779</v>
      </c>
      <c r="I633">
        <f t="shared" si="237"/>
        <v>250.00000000000057</v>
      </c>
      <c r="J633">
        <f t="shared" si="247"/>
        <v>191.29499999999999</v>
      </c>
      <c r="K633" s="41">
        <f t="shared" si="238"/>
        <v>115.16639953703705</v>
      </c>
      <c r="L633" s="42">
        <f t="shared" si="244"/>
        <v>556.46139953703755</v>
      </c>
      <c r="M633" s="47"/>
      <c r="N633" s="30">
        <f t="shared" si="252"/>
        <v>556.46139953703755</v>
      </c>
      <c r="O633" s="43">
        <f t="shared" si="245"/>
        <v>6971.2247553112211</v>
      </c>
      <c r="P633" s="44"/>
      <c r="Q633" s="44">
        <f t="shared" si="253"/>
        <v>6971.2247553112211</v>
      </c>
      <c r="R633" s="45">
        <f t="shared" si="254"/>
        <v>4357015.4720695131</v>
      </c>
      <c r="S633" s="46">
        <f t="shared" si="255"/>
        <v>25096409.119120397</v>
      </c>
      <c r="T633" s="15"/>
      <c r="U633" s="15"/>
      <c r="V633">
        <f t="shared" si="239"/>
        <v>0</v>
      </c>
      <c r="W633">
        <f t="shared" si="240"/>
        <v>45.1</v>
      </c>
      <c r="X633">
        <f t="shared" si="241"/>
        <v>12.527777777777779</v>
      </c>
    </row>
    <row r="634" spans="2:24" x14ac:dyDescent="0.2">
      <c r="B634" s="4" t="s">
        <v>14</v>
      </c>
      <c r="C634" s="4">
        <v>626</v>
      </c>
      <c r="D634" s="4">
        <v>37</v>
      </c>
      <c r="E634" s="11">
        <v>45.7</v>
      </c>
      <c r="F634" s="16">
        <f t="shared" si="242"/>
        <v>0.12499999999999981</v>
      </c>
      <c r="G634" s="16">
        <f t="shared" si="243"/>
        <v>0.44999999999999929</v>
      </c>
      <c r="H634" s="40">
        <f t="shared" si="236"/>
        <v>12.694444444444446</v>
      </c>
      <c r="I634">
        <f t="shared" si="237"/>
        <v>187.49999999999972</v>
      </c>
      <c r="J634">
        <f t="shared" si="247"/>
        <v>191.29499999999999</v>
      </c>
      <c r="K634" s="41">
        <f t="shared" si="238"/>
        <v>118.25107731481485</v>
      </c>
      <c r="L634" s="42">
        <f t="shared" si="244"/>
        <v>497.04607731481457</v>
      </c>
      <c r="M634" s="47"/>
      <c r="N634" s="30">
        <f t="shared" si="252"/>
        <v>497.04607731481457</v>
      </c>
      <c r="O634" s="43">
        <f t="shared" si="245"/>
        <v>6309.7238148019524</v>
      </c>
      <c r="P634" s="44"/>
      <c r="Q634" s="44">
        <f t="shared" si="253"/>
        <v>6309.7238148019524</v>
      </c>
      <c r="R634" s="45">
        <f t="shared" si="254"/>
        <v>3949887.1080660224</v>
      </c>
      <c r="S634" s="46">
        <f t="shared" si="255"/>
        <v>22715005.733287029</v>
      </c>
      <c r="T634" s="15"/>
      <c r="U634" s="15"/>
      <c r="V634">
        <f t="shared" si="239"/>
        <v>0</v>
      </c>
      <c r="W634">
        <f t="shared" si="240"/>
        <v>45.7</v>
      </c>
      <c r="X634">
        <f t="shared" si="241"/>
        <v>12.694444444444445</v>
      </c>
    </row>
    <row r="635" spans="2:24" x14ac:dyDescent="0.2">
      <c r="B635" s="4" t="s">
        <v>14</v>
      </c>
      <c r="C635" s="4">
        <v>627</v>
      </c>
      <c r="D635" s="4">
        <v>38</v>
      </c>
      <c r="E635" s="11">
        <v>46</v>
      </c>
      <c r="F635" s="16">
        <f t="shared" si="242"/>
        <v>4.1666666666666269E-2</v>
      </c>
      <c r="G635" s="16">
        <f t="shared" si="243"/>
        <v>0.14999999999999858</v>
      </c>
      <c r="H635" s="40">
        <f t="shared" si="236"/>
        <v>12.777777777777779</v>
      </c>
      <c r="I635">
        <f t="shared" si="237"/>
        <v>62.499999999999403</v>
      </c>
      <c r="J635">
        <f t="shared" si="247"/>
        <v>191.29499999999999</v>
      </c>
      <c r="K635" s="41">
        <f t="shared" si="238"/>
        <v>119.80870370370371</v>
      </c>
      <c r="L635" s="42">
        <f t="shared" si="244"/>
        <v>373.6037037037031</v>
      </c>
      <c r="M635" s="47"/>
      <c r="N635" s="30">
        <f t="shared" si="252"/>
        <v>373.6037037037031</v>
      </c>
      <c r="O635" s="43">
        <f t="shared" si="245"/>
        <v>4773.8251028806508</v>
      </c>
      <c r="P635" s="44"/>
      <c r="Q635" s="44">
        <f t="shared" si="253"/>
        <v>4773.8251028806508</v>
      </c>
      <c r="R635" s="45">
        <f t="shared" si="254"/>
        <v>2993188.3395061679</v>
      </c>
      <c r="S635" s="46">
        <f t="shared" si="255"/>
        <v>17185770.370370343</v>
      </c>
      <c r="T635" s="15"/>
      <c r="U635" s="15"/>
      <c r="V635">
        <f t="shared" si="239"/>
        <v>0</v>
      </c>
      <c r="W635">
        <f t="shared" si="240"/>
        <v>46</v>
      </c>
      <c r="X635">
        <f t="shared" si="241"/>
        <v>12.777777777777777</v>
      </c>
    </row>
    <row r="636" spans="2:24" x14ac:dyDescent="0.2">
      <c r="B636" s="4" t="s">
        <v>14</v>
      </c>
      <c r="C636" s="4">
        <v>628</v>
      </c>
      <c r="D636" s="4">
        <v>39</v>
      </c>
      <c r="E636" s="11">
        <v>46</v>
      </c>
      <c r="F636" s="16">
        <f t="shared" si="242"/>
        <v>0</v>
      </c>
      <c r="G636" s="16">
        <f t="shared" si="243"/>
        <v>0</v>
      </c>
      <c r="H636" s="40">
        <f t="shared" si="236"/>
        <v>12.777777777777779</v>
      </c>
      <c r="I636">
        <f t="shared" si="237"/>
        <v>0</v>
      </c>
      <c r="J636">
        <f t="shared" si="247"/>
        <v>191.29499999999999</v>
      </c>
      <c r="K636" s="41">
        <f t="shared" si="238"/>
        <v>119.80870370370371</v>
      </c>
      <c r="L636" s="42">
        <f t="shared" si="244"/>
        <v>311.10370370370367</v>
      </c>
      <c r="M636" s="47"/>
      <c r="N636" s="30">
        <f t="shared" si="252"/>
        <v>311.10370370370367</v>
      </c>
      <c r="O636" s="43">
        <f t="shared" si="245"/>
        <v>3975.2139917695472</v>
      </c>
      <c r="P636" s="44"/>
      <c r="Q636" s="44">
        <f t="shared" si="253"/>
        <v>3975.2139917695472</v>
      </c>
      <c r="R636" s="45">
        <f t="shared" si="254"/>
        <v>2496434.3868312757</v>
      </c>
      <c r="S636" s="46">
        <f t="shared" si="255"/>
        <v>14310770.370370369</v>
      </c>
      <c r="T636" s="15"/>
      <c r="U636" s="15"/>
      <c r="V636">
        <f t="shared" si="239"/>
        <v>0</v>
      </c>
      <c r="W636">
        <f t="shared" si="240"/>
        <v>46</v>
      </c>
      <c r="X636">
        <f t="shared" si="241"/>
        <v>12.777777777777777</v>
      </c>
    </row>
    <row r="637" spans="2:24" x14ac:dyDescent="0.2">
      <c r="B637" s="4" t="s">
        <v>14</v>
      </c>
      <c r="C637" s="4">
        <v>629</v>
      </c>
      <c r="D637" s="4">
        <v>40</v>
      </c>
      <c r="E637" s="11">
        <v>46</v>
      </c>
      <c r="F637" s="16">
        <f t="shared" si="242"/>
        <v>1.3888888888889086E-2</v>
      </c>
      <c r="G637" s="16">
        <f t="shared" si="243"/>
        <v>5.0000000000000711E-2</v>
      </c>
      <c r="H637" s="40">
        <f t="shared" si="236"/>
        <v>12.777777777777779</v>
      </c>
      <c r="I637">
        <f t="shared" si="237"/>
        <v>20.833333333333631</v>
      </c>
      <c r="J637">
        <f t="shared" si="247"/>
        <v>191.29499999999999</v>
      </c>
      <c r="K637" s="41">
        <f t="shared" si="238"/>
        <v>119.80870370370371</v>
      </c>
      <c r="L637" s="42">
        <f t="shared" si="244"/>
        <v>331.93703703703733</v>
      </c>
      <c r="M637" s="47"/>
      <c r="N637" s="30">
        <f t="shared" si="252"/>
        <v>331.93703703703733</v>
      </c>
      <c r="O637" s="43">
        <f t="shared" si="245"/>
        <v>4241.4176954732548</v>
      </c>
      <c r="P637" s="44"/>
      <c r="Q637" s="44">
        <f t="shared" si="253"/>
        <v>4241.4176954732548</v>
      </c>
      <c r="R637" s="45">
        <f t="shared" si="254"/>
        <v>2667851.7304526772</v>
      </c>
      <c r="S637" s="46">
        <f t="shared" si="255"/>
        <v>15269103.703703716</v>
      </c>
      <c r="T637" s="15"/>
      <c r="U637" s="15"/>
      <c r="V637">
        <f t="shared" si="239"/>
        <v>0</v>
      </c>
      <c r="W637">
        <f t="shared" si="240"/>
        <v>46</v>
      </c>
      <c r="X637">
        <f t="shared" si="241"/>
        <v>12.777777777777777</v>
      </c>
    </row>
    <row r="638" spans="2:24" x14ac:dyDescent="0.2">
      <c r="B638" s="4" t="s">
        <v>14</v>
      </c>
      <c r="C638" s="4">
        <v>630</v>
      </c>
      <c r="D638" s="4">
        <v>41</v>
      </c>
      <c r="E638" s="11">
        <v>46.1</v>
      </c>
      <c r="F638" s="16">
        <f t="shared" si="242"/>
        <v>9.7222222222222612E-2</v>
      </c>
      <c r="G638" s="16">
        <f t="shared" si="243"/>
        <v>0.35000000000000142</v>
      </c>
      <c r="H638" s="40">
        <f t="shared" si="236"/>
        <v>12.805555555555557</v>
      </c>
      <c r="I638">
        <f t="shared" si="237"/>
        <v>145.83333333333391</v>
      </c>
      <c r="J638">
        <f t="shared" si="247"/>
        <v>191.29499999999999</v>
      </c>
      <c r="K638" s="41">
        <f t="shared" si="238"/>
        <v>120.33017731481485</v>
      </c>
      <c r="L638" s="42">
        <f t="shared" si="244"/>
        <v>457.45851064814872</v>
      </c>
      <c r="M638" s="47"/>
      <c r="N638" s="30">
        <f t="shared" si="252"/>
        <v>457.45851064814872</v>
      </c>
      <c r="O638" s="43">
        <f t="shared" si="245"/>
        <v>5858.0103724665714</v>
      </c>
      <c r="P638" s="44"/>
      <c r="Q638" s="44">
        <f t="shared" si="253"/>
        <v>5858.0103724665714</v>
      </c>
      <c r="R638" s="45">
        <f t="shared" si="254"/>
        <v>3690546.5346539398</v>
      </c>
      <c r="S638" s="46">
        <f t="shared" si="255"/>
        <v>21088837.340879656</v>
      </c>
      <c r="T638" s="15"/>
      <c r="U638" s="15"/>
      <c r="V638">
        <f t="shared" si="239"/>
        <v>0</v>
      </c>
      <c r="W638">
        <f t="shared" si="240"/>
        <v>46.1</v>
      </c>
      <c r="X638">
        <f t="shared" si="241"/>
        <v>12.805555555555555</v>
      </c>
    </row>
    <row r="639" spans="2:24" x14ac:dyDescent="0.2">
      <c r="B639" s="4" t="s">
        <v>14</v>
      </c>
      <c r="C639" s="4">
        <v>631</v>
      </c>
      <c r="D639" s="4">
        <v>42</v>
      </c>
      <c r="E639" s="11">
        <v>46.7</v>
      </c>
      <c r="F639" s="16">
        <f t="shared" si="242"/>
        <v>0.2222222222222224</v>
      </c>
      <c r="G639" s="16">
        <f t="shared" si="243"/>
        <v>0.80000000000000071</v>
      </c>
      <c r="H639" s="40">
        <f t="shared" si="236"/>
        <v>12.972222222222223</v>
      </c>
      <c r="I639">
        <f t="shared" si="237"/>
        <v>333.3333333333336</v>
      </c>
      <c r="J639">
        <f t="shared" si="247"/>
        <v>191.29499999999999</v>
      </c>
      <c r="K639" s="41">
        <f t="shared" si="238"/>
        <v>123.48279953703707</v>
      </c>
      <c r="L639" s="42">
        <f t="shared" si="244"/>
        <v>648.11113287037062</v>
      </c>
      <c r="M639" s="47"/>
      <c r="N639" s="30">
        <f t="shared" si="252"/>
        <v>648.11113287037062</v>
      </c>
      <c r="O639" s="43">
        <f t="shared" si="245"/>
        <v>8407.4416402906427</v>
      </c>
      <c r="P639" s="44"/>
      <c r="Q639" s="44">
        <f t="shared" si="253"/>
        <v>8407.4416402906427</v>
      </c>
      <c r="R639" s="45">
        <f t="shared" si="254"/>
        <v>5305095.6750233956</v>
      </c>
      <c r="S639" s="46">
        <f t="shared" si="255"/>
        <v>30266789.905046314</v>
      </c>
      <c r="T639" s="15"/>
      <c r="U639" s="15"/>
      <c r="V639">
        <f t="shared" si="239"/>
        <v>0</v>
      </c>
      <c r="W639">
        <f t="shared" si="240"/>
        <v>46.7</v>
      </c>
      <c r="X639">
        <f t="shared" si="241"/>
        <v>12.972222222222223</v>
      </c>
    </row>
    <row r="640" spans="2:24" x14ac:dyDescent="0.2">
      <c r="B640" s="4" t="s">
        <v>14</v>
      </c>
      <c r="C640" s="4">
        <v>632</v>
      </c>
      <c r="D640" s="4">
        <v>43</v>
      </c>
      <c r="E640" s="11">
        <v>47.7</v>
      </c>
      <c r="F640" s="16">
        <f t="shared" si="242"/>
        <v>0.30555555555555497</v>
      </c>
      <c r="G640" s="16">
        <f t="shared" si="243"/>
        <v>1.0999999999999979</v>
      </c>
      <c r="H640" s="40">
        <f t="shared" si="236"/>
        <v>13.250000000000002</v>
      </c>
      <c r="I640">
        <f t="shared" si="237"/>
        <v>458.33333333333246</v>
      </c>
      <c r="J640">
        <f t="shared" si="247"/>
        <v>191.29499999999999</v>
      </c>
      <c r="K640" s="41">
        <f t="shared" si="238"/>
        <v>128.82776250000003</v>
      </c>
      <c r="L640" s="42">
        <f t="shared" si="244"/>
        <v>778.45609583333248</v>
      </c>
      <c r="M640" s="47"/>
      <c r="N640" s="30">
        <f t="shared" si="252"/>
        <v>778.45609583333248</v>
      </c>
      <c r="O640" s="43">
        <f t="shared" si="245"/>
        <v>10314.543269791657</v>
      </c>
      <c r="P640" s="44"/>
      <c r="Q640" s="44">
        <f t="shared" si="253"/>
        <v>10314.543269791657</v>
      </c>
      <c r="R640" s="45">
        <f t="shared" si="254"/>
        <v>6518791.3465083269</v>
      </c>
      <c r="S640" s="46">
        <f t="shared" si="255"/>
        <v>37132355.771249965</v>
      </c>
      <c r="T640" s="15"/>
      <c r="U640" s="15"/>
      <c r="V640">
        <f t="shared" si="239"/>
        <v>0</v>
      </c>
      <c r="W640">
        <f t="shared" si="240"/>
        <v>47.7</v>
      </c>
      <c r="X640">
        <f t="shared" si="241"/>
        <v>13.25</v>
      </c>
    </row>
    <row r="641" spans="2:24" x14ac:dyDescent="0.2">
      <c r="B641" s="4" t="s">
        <v>14</v>
      </c>
      <c r="C641" s="4">
        <v>633</v>
      </c>
      <c r="D641" s="4">
        <v>44</v>
      </c>
      <c r="E641" s="11">
        <v>48.9</v>
      </c>
      <c r="F641" s="16">
        <f t="shared" si="242"/>
        <v>0.36111111111111033</v>
      </c>
      <c r="G641" s="16">
        <f t="shared" si="243"/>
        <v>1.2999999999999972</v>
      </c>
      <c r="H641" s="40">
        <f t="shared" si="236"/>
        <v>13.583333333333334</v>
      </c>
      <c r="I641">
        <f t="shared" si="237"/>
        <v>541.66666666666549</v>
      </c>
      <c r="J641">
        <f t="shared" si="247"/>
        <v>191.29499999999999</v>
      </c>
      <c r="K641" s="41">
        <f t="shared" si="238"/>
        <v>135.39119583333334</v>
      </c>
      <c r="L641" s="42">
        <f t="shared" si="244"/>
        <v>868.35286249999876</v>
      </c>
      <c r="M641" s="47"/>
      <c r="N641" s="30">
        <f t="shared" si="252"/>
        <v>868.35286249999876</v>
      </c>
      <c r="O641" s="43">
        <f t="shared" si="245"/>
        <v>11795.12638229165</v>
      </c>
      <c r="P641" s="44"/>
      <c r="Q641" s="44">
        <f t="shared" si="253"/>
        <v>11795.12638229165</v>
      </c>
      <c r="R641" s="45">
        <f t="shared" si="254"/>
        <v>7466314.9999906141</v>
      </c>
      <c r="S641" s="46">
        <f t="shared" si="255"/>
        <v>42462454.976249941</v>
      </c>
      <c r="T641" s="15"/>
      <c r="U641" s="15"/>
      <c r="V641">
        <f t="shared" si="239"/>
        <v>0</v>
      </c>
      <c r="W641">
        <f t="shared" si="240"/>
        <v>48.9</v>
      </c>
      <c r="X641">
        <f t="shared" si="241"/>
        <v>13.583333333333332</v>
      </c>
    </row>
    <row r="642" spans="2:24" x14ac:dyDescent="0.2">
      <c r="B642" s="4" t="s">
        <v>14</v>
      </c>
      <c r="C642" s="4">
        <v>634</v>
      </c>
      <c r="D642" s="4">
        <v>45</v>
      </c>
      <c r="E642" s="11">
        <v>50.3</v>
      </c>
      <c r="F642" s="16">
        <f t="shared" si="242"/>
        <v>0.37500000000000039</v>
      </c>
      <c r="G642" s="16">
        <f t="shared" si="243"/>
        <v>1.3500000000000014</v>
      </c>
      <c r="H642" s="40">
        <f t="shared" si="236"/>
        <v>13.972222222222221</v>
      </c>
      <c r="I642">
        <f t="shared" si="237"/>
        <v>562.50000000000057</v>
      </c>
      <c r="J642">
        <f t="shared" si="247"/>
        <v>191.29499999999999</v>
      </c>
      <c r="K642" s="41">
        <f t="shared" si="238"/>
        <v>143.25463287037036</v>
      </c>
      <c r="L642" s="42">
        <f t="shared" si="244"/>
        <v>897.04963287037094</v>
      </c>
      <c r="M642" s="47"/>
      <c r="N642" s="30">
        <f t="shared" si="252"/>
        <v>897.04963287037094</v>
      </c>
      <c r="O642" s="43">
        <f t="shared" si="245"/>
        <v>12533.776814827683</v>
      </c>
      <c r="P642" s="44"/>
      <c r="Q642" s="44">
        <f t="shared" si="253"/>
        <v>12533.776814827683</v>
      </c>
      <c r="R642" s="45">
        <f t="shared" si="254"/>
        <v>7946414.5006007506</v>
      </c>
      <c r="S642" s="46">
        <f t="shared" si="255"/>
        <v>45121596.533379659</v>
      </c>
      <c r="T642" s="15"/>
      <c r="U642" s="15"/>
      <c r="V642">
        <f t="shared" si="239"/>
        <v>0</v>
      </c>
      <c r="W642">
        <f t="shared" si="240"/>
        <v>50.3</v>
      </c>
      <c r="X642">
        <f t="shared" si="241"/>
        <v>13.972222222222221</v>
      </c>
    </row>
    <row r="643" spans="2:24" x14ac:dyDescent="0.2">
      <c r="B643" s="4" t="s">
        <v>14</v>
      </c>
      <c r="C643" s="4">
        <v>635</v>
      </c>
      <c r="D643" s="4">
        <v>46</v>
      </c>
      <c r="E643" s="11">
        <v>51.6</v>
      </c>
      <c r="F643" s="16">
        <f t="shared" si="242"/>
        <v>0.31944444444444503</v>
      </c>
      <c r="G643" s="16">
        <f t="shared" si="243"/>
        <v>1.1500000000000021</v>
      </c>
      <c r="H643" s="40">
        <f t="shared" si="236"/>
        <v>14.333333333333334</v>
      </c>
      <c r="I643">
        <f t="shared" si="237"/>
        <v>479.16666666666754</v>
      </c>
      <c r="J643">
        <f t="shared" si="247"/>
        <v>191.29499999999999</v>
      </c>
      <c r="K643" s="41">
        <f t="shared" si="238"/>
        <v>150.75513333333333</v>
      </c>
      <c r="L643" s="42">
        <f t="shared" si="244"/>
        <v>821.21680000000083</v>
      </c>
      <c r="M643" s="47"/>
      <c r="N643" s="30">
        <f t="shared" si="252"/>
        <v>821.21680000000083</v>
      </c>
      <c r="O643" s="43">
        <f t="shared" si="245"/>
        <v>11770.774133333345</v>
      </c>
      <c r="P643" s="44"/>
      <c r="Q643" s="44">
        <f t="shared" si="253"/>
        <v>11770.774133333345</v>
      </c>
      <c r="R643" s="45">
        <f t="shared" si="254"/>
        <v>7474441.5746666742</v>
      </c>
      <c r="S643" s="46">
        <f t="shared" si="255"/>
        <v>42374786.88000004</v>
      </c>
      <c r="T643" s="15"/>
      <c r="U643" s="15"/>
      <c r="V643">
        <f t="shared" si="239"/>
        <v>0</v>
      </c>
      <c r="W643">
        <f t="shared" si="240"/>
        <v>51.6</v>
      </c>
      <c r="X643">
        <f t="shared" si="241"/>
        <v>14.333333333333334</v>
      </c>
    </row>
    <row r="644" spans="2:24" x14ac:dyDescent="0.2">
      <c r="B644" s="4" t="s">
        <v>14</v>
      </c>
      <c r="C644" s="4">
        <v>636</v>
      </c>
      <c r="D644" s="4">
        <v>47</v>
      </c>
      <c r="E644" s="11">
        <v>52.6</v>
      </c>
      <c r="F644" s="16">
        <f t="shared" si="242"/>
        <v>0.19444444444444425</v>
      </c>
      <c r="G644" s="16">
        <f t="shared" si="243"/>
        <v>0.69999999999999929</v>
      </c>
      <c r="H644" s="40">
        <f t="shared" si="236"/>
        <v>14.611111111111112</v>
      </c>
      <c r="I644">
        <f t="shared" si="237"/>
        <v>291.6666666666664</v>
      </c>
      <c r="J644">
        <f t="shared" si="247"/>
        <v>191.29499999999999</v>
      </c>
      <c r="K644" s="41">
        <f t="shared" si="238"/>
        <v>156.65497592592595</v>
      </c>
      <c r="L644" s="42">
        <f t="shared" si="244"/>
        <v>639.61664259259237</v>
      </c>
      <c r="M644" s="47"/>
      <c r="N644" s="30">
        <f t="shared" si="252"/>
        <v>639.61664259259237</v>
      </c>
      <c r="O644" s="43">
        <f t="shared" si="245"/>
        <v>9345.5098334362119</v>
      </c>
      <c r="P644" s="44"/>
      <c r="Q644" s="44">
        <f t="shared" si="253"/>
        <v>9345.5098334362119</v>
      </c>
      <c r="R644" s="45">
        <f t="shared" si="254"/>
        <v>5943744.2540654307</v>
      </c>
      <c r="S644" s="46">
        <f t="shared" si="255"/>
        <v>33643835.400370359</v>
      </c>
      <c r="T644" s="15"/>
      <c r="U644" s="15"/>
      <c r="V644">
        <f t="shared" si="239"/>
        <v>0</v>
      </c>
      <c r="W644">
        <f t="shared" si="240"/>
        <v>52.6</v>
      </c>
      <c r="X644">
        <f t="shared" si="241"/>
        <v>14.611111111111111</v>
      </c>
    </row>
    <row r="645" spans="2:24" x14ac:dyDescent="0.2">
      <c r="B645" s="4" t="s">
        <v>14</v>
      </c>
      <c r="C645" s="4">
        <v>637</v>
      </c>
      <c r="D645" s="4">
        <v>48</v>
      </c>
      <c r="E645" s="11">
        <v>53</v>
      </c>
      <c r="F645" s="16">
        <f t="shared" si="242"/>
        <v>5.5555555555555358E-2</v>
      </c>
      <c r="G645" s="16">
        <f t="shared" si="243"/>
        <v>0.19999999999999929</v>
      </c>
      <c r="H645" s="40">
        <f t="shared" si="236"/>
        <v>14.722222222222223</v>
      </c>
      <c r="I645">
        <f t="shared" si="237"/>
        <v>83.33333333333303</v>
      </c>
      <c r="J645">
        <f t="shared" si="247"/>
        <v>191.29499999999999</v>
      </c>
      <c r="K645" s="41">
        <f t="shared" si="238"/>
        <v>159.04662037037039</v>
      </c>
      <c r="L645" s="42">
        <f t="shared" si="244"/>
        <v>433.67495370370341</v>
      </c>
      <c r="M645" s="47"/>
      <c r="N645" s="30">
        <f t="shared" si="252"/>
        <v>433.67495370370341</v>
      </c>
      <c r="O645" s="43">
        <f t="shared" si="245"/>
        <v>6384.6590406378564</v>
      </c>
      <c r="P645" s="44"/>
      <c r="Q645" s="44">
        <f t="shared" si="253"/>
        <v>6384.6590406378564</v>
      </c>
      <c r="R645" s="45">
        <f t="shared" si="254"/>
        <v>4067027.8088863147</v>
      </c>
      <c r="S645" s="46">
        <f t="shared" si="255"/>
        <v>22984772.546296284</v>
      </c>
      <c r="T645" s="15"/>
      <c r="U645" s="15"/>
      <c r="V645">
        <f t="shared" si="239"/>
        <v>0</v>
      </c>
      <c r="W645">
        <f t="shared" si="240"/>
        <v>53</v>
      </c>
      <c r="X645">
        <f t="shared" si="241"/>
        <v>14.722222222222221</v>
      </c>
    </row>
    <row r="646" spans="2:24" x14ac:dyDescent="0.2">
      <c r="B646" s="4" t="s">
        <v>14</v>
      </c>
      <c r="C646" s="4">
        <v>638</v>
      </c>
      <c r="D646" s="4">
        <v>49</v>
      </c>
      <c r="E646" s="11">
        <v>53</v>
      </c>
      <c r="F646" s="16">
        <f t="shared" si="242"/>
        <v>-1.3888888888889086E-2</v>
      </c>
      <c r="G646" s="16">
        <f t="shared" si="243"/>
        <v>-5.0000000000000711E-2</v>
      </c>
      <c r="H646" s="40">
        <f t="shared" si="236"/>
        <v>14.722222222222223</v>
      </c>
      <c r="I646">
        <f t="shared" si="237"/>
        <v>-20.833333333333631</v>
      </c>
      <c r="J646">
        <f t="shared" si="247"/>
        <v>191.29499999999999</v>
      </c>
      <c r="K646" s="41">
        <f t="shared" si="238"/>
        <v>159.04662037037039</v>
      </c>
      <c r="L646" s="42">
        <f t="shared" si="244"/>
        <v>329.50828703703678</v>
      </c>
      <c r="M646" s="47"/>
      <c r="N646" s="30">
        <f t="shared" si="252"/>
        <v>329.50828703703678</v>
      </c>
      <c r="O646" s="43">
        <f t="shared" si="245"/>
        <v>4851.0942258230416</v>
      </c>
      <c r="P646" s="44"/>
      <c r="Q646" s="44">
        <f t="shared" si="253"/>
        <v>4851.0942258230416</v>
      </c>
      <c r="R646" s="45">
        <f t="shared" si="254"/>
        <v>3094998.1160751004</v>
      </c>
      <c r="S646" s="46">
        <f t="shared" si="255"/>
        <v>17463939.212962952</v>
      </c>
      <c r="T646" s="15"/>
      <c r="U646" s="15"/>
      <c r="V646">
        <f t="shared" si="239"/>
        <v>0</v>
      </c>
      <c r="W646">
        <f t="shared" si="240"/>
        <v>53</v>
      </c>
      <c r="X646">
        <f t="shared" si="241"/>
        <v>14.722222222222221</v>
      </c>
    </row>
    <row r="647" spans="2:24" x14ac:dyDescent="0.2">
      <c r="B647" s="4" t="s">
        <v>14</v>
      </c>
      <c r="C647" s="4">
        <v>639</v>
      </c>
      <c r="D647" s="4">
        <v>50</v>
      </c>
      <c r="E647" s="11">
        <v>52.9</v>
      </c>
      <c r="F647" s="16">
        <f t="shared" si="242"/>
        <v>-4.1666666666666269E-2</v>
      </c>
      <c r="G647" s="16">
        <f t="shared" si="243"/>
        <v>-0.14999999999999858</v>
      </c>
      <c r="H647" s="40">
        <f t="shared" si="236"/>
        <v>14.694444444444445</v>
      </c>
      <c r="I647">
        <f t="shared" si="237"/>
        <v>-62.499999999999403</v>
      </c>
      <c r="J647">
        <f t="shared" si="247"/>
        <v>191.29499999999999</v>
      </c>
      <c r="K647" s="41">
        <f t="shared" si="238"/>
        <v>158.44701064814817</v>
      </c>
      <c r="L647" s="42">
        <f t="shared" si="244"/>
        <v>287.24201064814872</v>
      </c>
      <c r="M647" s="47"/>
      <c r="N647" s="30">
        <f t="shared" si="252"/>
        <v>287.24201064814872</v>
      </c>
      <c r="O647" s="43">
        <f t="shared" si="245"/>
        <v>4220.8617675797414</v>
      </c>
      <c r="P647" s="44"/>
      <c r="Q647" s="44">
        <f t="shared" si="253"/>
        <v>4220.8617675797414</v>
      </c>
      <c r="R647" s="45">
        <f t="shared" si="254"/>
        <v>2697130.6694834549</v>
      </c>
      <c r="S647" s="46">
        <f t="shared" si="255"/>
        <v>15195102.363287069</v>
      </c>
      <c r="T647" s="15"/>
      <c r="U647" s="15"/>
      <c r="V647">
        <f t="shared" si="239"/>
        <v>0</v>
      </c>
      <c r="W647">
        <f t="shared" si="240"/>
        <v>52.9</v>
      </c>
      <c r="X647">
        <f t="shared" si="241"/>
        <v>14.694444444444443</v>
      </c>
    </row>
    <row r="648" spans="2:24" x14ac:dyDescent="0.2">
      <c r="B648" s="4" t="s">
        <v>14</v>
      </c>
      <c r="C648" s="4">
        <v>640</v>
      </c>
      <c r="D648" s="4">
        <v>51</v>
      </c>
      <c r="E648" s="11">
        <v>52.7</v>
      </c>
      <c r="F648" s="16">
        <f t="shared" si="242"/>
        <v>-4.1666666666666269E-2</v>
      </c>
      <c r="G648" s="16">
        <f t="shared" si="243"/>
        <v>-0.14999999999999858</v>
      </c>
      <c r="H648" s="40">
        <f t="shared" ref="H648:H711" si="256">E648*(1000/3600)</f>
        <v>14.638888888888891</v>
      </c>
      <c r="I648">
        <f t="shared" ref="I648:I711" si="257">1500*F648</f>
        <v>-62.499999999999403</v>
      </c>
      <c r="J648">
        <f t="shared" si="247"/>
        <v>191.29499999999999</v>
      </c>
      <c r="K648" s="41">
        <f t="shared" ref="K648:K711" si="258">0.5*1.223*2.4*0.5*H648^2</f>
        <v>157.25118842592599</v>
      </c>
      <c r="L648" s="42">
        <f t="shared" si="244"/>
        <v>286.04618842592657</v>
      </c>
      <c r="M648" s="47"/>
      <c r="N648" s="30">
        <f t="shared" si="252"/>
        <v>286.04618842592657</v>
      </c>
      <c r="O648" s="43">
        <f t="shared" si="245"/>
        <v>4187.3983694573144</v>
      </c>
      <c r="P648" s="44"/>
      <c r="Q648" s="44">
        <f t="shared" si="253"/>
        <v>4187.3983694573144</v>
      </c>
      <c r="R648" s="45">
        <f t="shared" si="254"/>
        <v>2679934.9564526812</v>
      </c>
      <c r="S648" s="46">
        <f t="shared" si="255"/>
        <v>15074634.130046332</v>
      </c>
      <c r="T648" s="15"/>
      <c r="U648" s="15"/>
      <c r="V648">
        <f t="shared" ref="V648:V711" si="259">IF(E648&lt;1,1,0)</f>
        <v>0</v>
      </c>
      <c r="W648">
        <f t="shared" ref="W648:W711" si="260">IF(V648=1,"",E648)</f>
        <v>52.7</v>
      </c>
      <c r="X648">
        <f t="shared" ref="X648:X711" si="261">E648/3.6</f>
        <v>14.638888888888889</v>
      </c>
    </row>
    <row r="649" spans="2:24" x14ac:dyDescent="0.2">
      <c r="B649" s="4" t="s">
        <v>14</v>
      </c>
      <c r="C649" s="4">
        <v>641</v>
      </c>
      <c r="D649" s="4">
        <v>52</v>
      </c>
      <c r="E649" s="11">
        <v>52.6</v>
      </c>
      <c r="F649" s="16">
        <f t="shared" ref="F649:F712" si="262">($E650-$E648)/2/3.6</f>
        <v>5.5555555555555358E-2</v>
      </c>
      <c r="G649" s="16">
        <f t="shared" ref="G649:G712" si="263">($E650-$E648)/2</f>
        <v>0.19999999999999929</v>
      </c>
      <c r="H649" s="40">
        <f t="shared" si="256"/>
        <v>14.611111111111112</v>
      </c>
      <c r="I649">
        <f t="shared" si="257"/>
        <v>83.33333333333303</v>
      </c>
      <c r="J649">
        <f t="shared" si="247"/>
        <v>191.29499999999999</v>
      </c>
      <c r="K649" s="41">
        <f t="shared" si="258"/>
        <v>156.65497592592595</v>
      </c>
      <c r="L649" s="42">
        <f t="shared" ref="L649:L712" si="264">I649+J649+K649</f>
        <v>431.28330925925894</v>
      </c>
      <c r="M649" s="47"/>
      <c r="N649" s="30">
        <f t="shared" si="252"/>
        <v>431.28330925925894</v>
      </c>
      <c r="O649" s="43">
        <f t="shared" ref="O649:O712" si="265">(L649*H649)</f>
        <v>6301.5283519547284</v>
      </c>
      <c r="P649" s="44"/>
      <c r="Q649" s="44">
        <f t="shared" si="253"/>
        <v>6301.5283519547284</v>
      </c>
      <c r="R649" s="45">
        <f t="shared" si="254"/>
        <v>4039279.673602981</v>
      </c>
      <c r="S649" s="46">
        <f t="shared" si="255"/>
        <v>22685502.067037024</v>
      </c>
      <c r="T649" s="15"/>
      <c r="U649" s="15"/>
      <c r="V649">
        <f t="shared" si="259"/>
        <v>0</v>
      </c>
      <c r="W649">
        <f t="shared" si="260"/>
        <v>52.6</v>
      </c>
      <c r="X649">
        <f t="shared" si="261"/>
        <v>14.611111111111111</v>
      </c>
    </row>
    <row r="650" spans="2:24" x14ac:dyDescent="0.2">
      <c r="B650" s="4" t="s">
        <v>14</v>
      </c>
      <c r="C650" s="4">
        <v>642</v>
      </c>
      <c r="D650" s="4">
        <v>53</v>
      </c>
      <c r="E650" s="11">
        <v>53.1</v>
      </c>
      <c r="F650" s="16">
        <f t="shared" si="262"/>
        <v>0.23611111111111052</v>
      </c>
      <c r="G650" s="16">
        <f t="shared" si="263"/>
        <v>0.84999999999999787</v>
      </c>
      <c r="H650" s="40">
        <f t="shared" si="256"/>
        <v>14.750000000000002</v>
      </c>
      <c r="I650">
        <f t="shared" si="257"/>
        <v>354.16666666666578</v>
      </c>
      <c r="J650">
        <f t="shared" si="247"/>
        <v>191.29499999999999</v>
      </c>
      <c r="K650" s="41">
        <f t="shared" si="258"/>
        <v>159.64736250000004</v>
      </c>
      <c r="L650" s="42">
        <f t="shared" si="264"/>
        <v>705.10902916666578</v>
      </c>
      <c r="M650" s="47"/>
      <c r="N650" s="30">
        <f t="shared" si="252"/>
        <v>705.10902916666578</v>
      </c>
      <c r="O650" s="43">
        <f t="shared" si="265"/>
        <v>10400.358180208321</v>
      </c>
      <c r="P650" s="44"/>
      <c r="Q650" s="44">
        <f t="shared" si="253"/>
        <v>10400.358180208321</v>
      </c>
      <c r="R650" s="45">
        <f t="shared" si="254"/>
        <v>6677029.9516937416</v>
      </c>
      <c r="S650" s="46">
        <f t="shared" si="255"/>
        <v>37441289.448749952</v>
      </c>
      <c r="T650" s="15"/>
      <c r="U650" s="15"/>
      <c r="V650">
        <f t="shared" si="259"/>
        <v>0</v>
      </c>
      <c r="W650">
        <f t="shared" si="260"/>
        <v>53.1</v>
      </c>
      <c r="X650">
        <f t="shared" si="261"/>
        <v>14.75</v>
      </c>
    </row>
    <row r="651" spans="2:24" x14ac:dyDescent="0.2">
      <c r="B651" s="4" t="s">
        <v>14</v>
      </c>
      <c r="C651" s="4">
        <v>643</v>
      </c>
      <c r="D651" s="4">
        <v>54</v>
      </c>
      <c r="E651" s="11">
        <v>54.3</v>
      </c>
      <c r="F651" s="16">
        <f t="shared" si="262"/>
        <v>0.29166666666666685</v>
      </c>
      <c r="G651" s="16">
        <f t="shared" si="263"/>
        <v>1.0500000000000007</v>
      </c>
      <c r="H651" s="40">
        <f t="shared" si="256"/>
        <v>15.083333333333334</v>
      </c>
      <c r="I651">
        <f t="shared" si="257"/>
        <v>437.50000000000028</v>
      </c>
      <c r="J651">
        <f t="shared" si="247"/>
        <v>191.29499999999999</v>
      </c>
      <c r="K651" s="41">
        <f t="shared" si="258"/>
        <v>166.94459583333335</v>
      </c>
      <c r="L651" s="42">
        <f t="shared" si="264"/>
        <v>795.73959583333362</v>
      </c>
      <c r="M651" s="47"/>
      <c r="N651" s="30">
        <f t="shared" si="252"/>
        <v>795.73959583333362</v>
      </c>
      <c r="O651" s="43">
        <f t="shared" si="265"/>
        <v>12002.405570486117</v>
      </c>
      <c r="P651" s="44"/>
      <c r="Q651" s="44">
        <f t="shared" si="253"/>
        <v>12002.405570486117</v>
      </c>
      <c r="R651" s="45">
        <f t="shared" si="254"/>
        <v>7717546.7818225734</v>
      </c>
      <c r="S651" s="46">
        <f t="shared" si="255"/>
        <v>43208660.053750023</v>
      </c>
      <c r="T651" s="15"/>
      <c r="U651" s="15"/>
      <c r="V651">
        <f t="shared" si="259"/>
        <v>0</v>
      </c>
      <c r="W651">
        <f t="shared" si="260"/>
        <v>54.3</v>
      </c>
      <c r="X651">
        <f t="shared" si="261"/>
        <v>15.083333333333332</v>
      </c>
    </row>
    <row r="652" spans="2:24" x14ac:dyDescent="0.2">
      <c r="B652" s="4" t="s">
        <v>14</v>
      </c>
      <c r="C652" s="4">
        <v>644</v>
      </c>
      <c r="D652" s="4">
        <v>55</v>
      </c>
      <c r="E652" s="11">
        <v>55.2</v>
      </c>
      <c r="F652" s="16">
        <f t="shared" si="262"/>
        <v>0.16666666666666705</v>
      </c>
      <c r="G652" s="16">
        <f t="shared" si="263"/>
        <v>0.60000000000000142</v>
      </c>
      <c r="H652" s="40">
        <f t="shared" si="256"/>
        <v>15.333333333333334</v>
      </c>
      <c r="I652">
        <f t="shared" si="257"/>
        <v>250.00000000000057</v>
      </c>
      <c r="J652">
        <f t="shared" si="247"/>
        <v>191.29499999999999</v>
      </c>
      <c r="K652" s="41">
        <f t="shared" si="258"/>
        <v>172.52453333333335</v>
      </c>
      <c r="L652" s="42">
        <f t="shared" si="264"/>
        <v>613.81953333333388</v>
      </c>
      <c r="M652" s="47"/>
      <c r="N652" s="30">
        <f t="shared" si="252"/>
        <v>613.81953333333388</v>
      </c>
      <c r="O652" s="43">
        <f t="shared" si="265"/>
        <v>9411.8995111111199</v>
      </c>
      <c r="P652" s="44"/>
      <c r="Q652" s="44">
        <f t="shared" si="253"/>
        <v>9411.8995111111199</v>
      </c>
      <c r="R652" s="45">
        <f t="shared" si="254"/>
        <v>6061263.2851555608</v>
      </c>
      <c r="S652" s="46">
        <f t="shared" si="255"/>
        <v>33882838.240000032</v>
      </c>
      <c r="T652" s="15"/>
      <c r="U652" s="15"/>
      <c r="V652">
        <f t="shared" si="259"/>
        <v>0</v>
      </c>
      <c r="W652">
        <f t="shared" si="260"/>
        <v>55.2</v>
      </c>
      <c r="X652">
        <f t="shared" si="261"/>
        <v>15.333333333333334</v>
      </c>
    </row>
    <row r="653" spans="2:24" x14ac:dyDescent="0.2">
      <c r="B653" s="4" t="s">
        <v>14</v>
      </c>
      <c r="C653" s="4">
        <v>645</v>
      </c>
      <c r="D653" s="4">
        <v>56</v>
      </c>
      <c r="E653" s="11">
        <v>55.5</v>
      </c>
      <c r="F653" s="16">
        <f t="shared" si="262"/>
        <v>9.7222222222221627E-2</v>
      </c>
      <c r="G653" s="16">
        <f t="shared" si="263"/>
        <v>0.34999999999999787</v>
      </c>
      <c r="H653" s="40">
        <f t="shared" si="256"/>
        <v>15.416666666666668</v>
      </c>
      <c r="I653">
        <f t="shared" si="257"/>
        <v>145.83333333333243</v>
      </c>
      <c r="J653">
        <f t="shared" si="247"/>
        <v>191.29499999999999</v>
      </c>
      <c r="K653" s="41">
        <f t="shared" si="258"/>
        <v>174.40489583333337</v>
      </c>
      <c r="L653" s="42">
        <f t="shared" si="264"/>
        <v>511.53322916666582</v>
      </c>
      <c r="M653" s="47"/>
      <c r="N653" s="30">
        <f t="shared" si="252"/>
        <v>511.53322916666582</v>
      </c>
      <c r="O653" s="43">
        <f t="shared" si="265"/>
        <v>7886.1372829860984</v>
      </c>
      <c r="P653" s="44"/>
      <c r="Q653" s="44">
        <f t="shared" si="253"/>
        <v>7886.1372829860984</v>
      </c>
      <c r="R653" s="45">
        <f t="shared" si="254"/>
        <v>5086558.5475260336</v>
      </c>
      <c r="S653" s="46">
        <f t="shared" si="255"/>
        <v>28390094.218749955</v>
      </c>
      <c r="T653" s="15"/>
      <c r="U653" s="15"/>
      <c r="V653">
        <f t="shared" si="259"/>
        <v>0</v>
      </c>
      <c r="W653">
        <f t="shared" si="260"/>
        <v>55.5</v>
      </c>
      <c r="X653">
        <f t="shared" si="261"/>
        <v>15.416666666666666</v>
      </c>
    </row>
    <row r="654" spans="2:24" x14ac:dyDescent="0.2">
      <c r="B654" s="4" t="s">
        <v>14</v>
      </c>
      <c r="C654" s="4">
        <v>646</v>
      </c>
      <c r="D654" s="4">
        <v>57</v>
      </c>
      <c r="E654" s="11">
        <v>55.9</v>
      </c>
      <c r="F654" s="16">
        <f t="shared" si="262"/>
        <v>0.11111111111111072</v>
      </c>
      <c r="G654" s="16">
        <f t="shared" si="263"/>
        <v>0.39999999999999858</v>
      </c>
      <c r="H654" s="40">
        <f t="shared" si="256"/>
        <v>15.527777777777779</v>
      </c>
      <c r="I654">
        <f t="shared" si="257"/>
        <v>166.66666666666606</v>
      </c>
      <c r="J654">
        <f t="shared" si="247"/>
        <v>191.29499999999999</v>
      </c>
      <c r="K654" s="41">
        <f t="shared" si="258"/>
        <v>176.92789953703704</v>
      </c>
      <c r="L654" s="42">
        <f t="shared" si="264"/>
        <v>534.889566203703</v>
      </c>
      <c r="M654" s="47"/>
      <c r="N654" s="30">
        <f t="shared" si="252"/>
        <v>534.889566203703</v>
      </c>
      <c r="O654" s="43">
        <f t="shared" si="265"/>
        <v>8305.6463196630557</v>
      </c>
      <c r="P654" s="44"/>
      <c r="Q654" s="44">
        <f t="shared" si="253"/>
        <v>8305.6463196630557</v>
      </c>
      <c r="R654" s="45">
        <f t="shared" si="254"/>
        <v>5365447.5225023339</v>
      </c>
      <c r="S654" s="46">
        <f t="shared" si="255"/>
        <v>29900326.750787001</v>
      </c>
      <c r="T654" s="15"/>
      <c r="U654" s="15"/>
      <c r="V654">
        <f t="shared" si="259"/>
        <v>0</v>
      </c>
      <c r="W654">
        <f t="shared" si="260"/>
        <v>55.9</v>
      </c>
      <c r="X654">
        <f t="shared" si="261"/>
        <v>15.527777777777777</v>
      </c>
    </row>
    <row r="655" spans="2:24" x14ac:dyDescent="0.2">
      <c r="B655" s="4" t="s">
        <v>14</v>
      </c>
      <c r="C655" s="4">
        <v>647</v>
      </c>
      <c r="D655" s="4">
        <v>58</v>
      </c>
      <c r="E655" s="11">
        <v>56.3</v>
      </c>
      <c r="F655" s="16">
        <f t="shared" si="262"/>
        <v>0.1111111111111117</v>
      </c>
      <c r="G655" s="16">
        <f t="shared" si="263"/>
        <v>0.40000000000000213</v>
      </c>
      <c r="H655" s="40">
        <f t="shared" si="256"/>
        <v>15.638888888888889</v>
      </c>
      <c r="I655">
        <f t="shared" si="257"/>
        <v>166.66666666666757</v>
      </c>
      <c r="J655">
        <f t="shared" si="247"/>
        <v>191.29499999999999</v>
      </c>
      <c r="K655" s="41">
        <f t="shared" si="258"/>
        <v>179.46902175925928</v>
      </c>
      <c r="L655" s="42">
        <f t="shared" si="264"/>
        <v>537.43068842592686</v>
      </c>
      <c r="M655" s="47"/>
      <c r="N655" s="30">
        <f t="shared" si="252"/>
        <v>537.43068842592686</v>
      </c>
      <c r="O655" s="43">
        <f t="shared" si="265"/>
        <v>8404.8188217721345</v>
      </c>
      <c r="P655" s="44"/>
      <c r="Q655" s="44">
        <f t="shared" si="253"/>
        <v>8404.8188217721345</v>
      </c>
      <c r="R655" s="45">
        <f t="shared" si="254"/>
        <v>5437917.7776865708</v>
      </c>
      <c r="S655" s="46">
        <f t="shared" si="255"/>
        <v>30257347.758379683</v>
      </c>
      <c r="T655" s="15"/>
      <c r="U655" s="15"/>
      <c r="V655">
        <f t="shared" si="259"/>
        <v>0</v>
      </c>
      <c r="W655">
        <f t="shared" si="260"/>
        <v>56.3</v>
      </c>
      <c r="X655">
        <f t="shared" si="261"/>
        <v>15.638888888888888</v>
      </c>
    </row>
    <row r="656" spans="2:24" x14ac:dyDescent="0.2">
      <c r="B656" s="4" t="s">
        <v>14</v>
      </c>
      <c r="C656" s="4">
        <v>648</v>
      </c>
      <c r="D656" s="4">
        <v>59</v>
      </c>
      <c r="E656" s="11">
        <v>56.7</v>
      </c>
      <c r="F656" s="16">
        <f t="shared" si="262"/>
        <v>8.3333333333333523E-2</v>
      </c>
      <c r="G656" s="16">
        <f t="shared" si="263"/>
        <v>0.30000000000000071</v>
      </c>
      <c r="H656" s="40">
        <f t="shared" si="256"/>
        <v>15.750000000000002</v>
      </c>
      <c r="I656">
        <f t="shared" si="257"/>
        <v>125.00000000000028</v>
      </c>
      <c r="J656">
        <f t="shared" si="247"/>
        <v>191.29499999999999</v>
      </c>
      <c r="K656" s="41">
        <f t="shared" si="258"/>
        <v>182.02826250000004</v>
      </c>
      <c r="L656" s="42">
        <f t="shared" si="264"/>
        <v>498.32326250000034</v>
      </c>
      <c r="M656" s="47"/>
      <c r="N656" s="30">
        <f t="shared" si="252"/>
        <v>498.32326250000034</v>
      </c>
      <c r="O656" s="43">
        <f t="shared" si="265"/>
        <v>7848.5913843750059</v>
      </c>
      <c r="P656" s="44"/>
      <c r="Q656" s="44">
        <f t="shared" si="253"/>
        <v>7848.5913843750059</v>
      </c>
      <c r="R656" s="45">
        <f t="shared" si="254"/>
        <v>5085887.2170750042</v>
      </c>
      <c r="S656" s="46">
        <f t="shared" si="255"/>
        <v>28254928.983750023</v>
      </c>
      <c r="T656" s="15"/>
      <c r="U656" s="15"/>
      <c r="V656">
        <f t="shared" si="259"/>
        <v>0</v>
      </c>
      <c r="W656">
        <f t="shared" si="260"/>
        <v>56.7</v>
      </c>
      <c r="X656">
        <f t="shared" si="261"/>
        <v>15.75</v>
      </c>
    </row>
    <row r="657" spans="2:24" x14ac:dyDescent="0.2">
      <c r="B657" s="4" t="s">
        <v>14</v>
      </c>
      <c r="C657" s="4">
        <v>649</v>
      </c>
      <c r="D657" s="4">
        <v>60</v>
      </c>
      <c r="E657" s="11">
        <v>56.9</v>
      </c>
      <c r="F657" s="16">
        <f t="shared" si="262"/>
        <v>1.3888888888888099E-2</v>
      </c>
      <c r="G657" s="16">
        <f t="shared" si="263"/>
        <v>4.9999999999997158E-2</v>
      </c>
      <c r="H657" s="40">
        <f t="shared" si="256"/>
        <v>15.805555555555555</v>
      </c>
      <c r="I657">
        <f t="shared" si="257"/>
        <v>20.833333333332149</v>
      </c>
      <c r="J657">
        <f t="shared" si="247"/>
        <v>191.29499999999999</v>
      </c>
      <c r="K657" s="41">
        <f t="shared" si="258"/>
        <v>183.31467731481482</v>
      </c>
      <c r="L657" s="42">
        <f t="shared" si="264"/>
        <v>395.44301064814692</v>
      </c>
      <c r="M657" s="47"/>
      <c r="N657" s="30">
        <f t="shared" si="252"/>
        <v>395.44301064814692</v>
      </c>
      <c r="O657" s="43">
        <f t="shared" si="265"/>
        <v>6250.1964738554334</v>
      </c>
      <c r="P657" s="44"/>
      <c r="Q657" s="44">
        <f t="shared" si="253"/>
        <v>6250.1964738554334</v>
      </c>
      <c r="R657" s="45">
        <f t="shared" si="254"/>
        <v>4056377.5115321763</v>
      </c>
      <c r="S657" s="46">
        <f t="shared" si="255"/>
        <v>22500707.305879559</v>
      </c>
      <c r="T657" s="15"/>
      <c r="U657" s="15"/>
      <c r="V657">
        <f t="shared" si="259"/>
        <v>0</v>
      </c>
      <c r="W657">
        <f t="shared" si="260"/>
        <v>56.9</v>
      </c>
      <c r="X657">
        <f t="shared" si="261"/>
        <v>15.805555555555555</v>
      </c>
    </row>
    <row r="658" spans="2:24" x14ac:dyDescent="0.2">
      <c r="B658" s="4" t="s">
        <v>14</v>
      </c>
      <c r="C658" s="4">
        <v>650</v>
      </c>
      <c r="D658" s="4">
        <v>61</v>
      </c>
      <c r="E658" s="11">
        <v>56.8</v>
      </c>
      <c r="F658" s="16">
        <f t="shared" si="262"/>
        <v>-0.12499999999999981</v>
      </c>
      <c r="G658" s="16">
        <f t="shared" si="263"/>
        <v>-0.44999999999999929</v>
      </c>
      <c r="H658" s="40">
        <f t="shared" si="256"/>
        <v>15.777777777777779</v>
      </c>
      <c r="I658">
        <f t="shared" si="257"/>
        <v>-187.49999999999972</v>
      </c>
      <c r="J658">
        <f t="shared" si="247"/>
        <v>191.29499999999999</v>
      </c>
      <c r="K658" s="41">
        <f t="shared" si="258"/>
        <v>182.67090370370374</v>
      </c>
      <c r="L658" s="42">
        <f t="shared" si="264"/>
        <v>186.46590370370402</v>
      </c>
      <c r="M658" s="47"/>
      <c r="N658" s="30">
        <f t="shared" si="252"/>
        <v>186.46590370370402</v>
      </c>
      <c r="O658" s="43">
        <f t="shared" si="265"/>
        <v>2942.0175917695524</v>
      </c>
      <c r="P658" s="44"/>
      <c r="Q658" s="44">
        <f t="shared" si="253"/>
        <v>2942.0175917695524</v>
      </c>
      <c r="R658" s="45">
        <f t="shared" si="254"/>
        <v>1912311.434650209</v>
      </c>
      <c r="S658" s="46">
        <f t="shared" si="255"/>
        <v>10591263.330370389</v>
      </c>
      <c r="T658" s="15"/>
      <c r="U658" s="15"/>
      <c r="V658">
        <f t="shared" si="259"/>
        <v>0</v>
      </c>
      <c r="W658">
        <f t="shared" si="260"/>
        <v>56.8</v>
      </c>
      <c r="X658">
        <f t="shared" si="261"/>
        <v>15.777777777777777</v>
      </c>
    </row>
    <row r="659" spans="2:24" x14ac:dyDescent="0.2">
      <c r="B659" s="4" t="s">
        <v>14</v>
      </c>
      <c r="C659" s="4">
        <v>651</v>
      </c>
      <c r="D659" s="4">
        <v>62</v>
      </c>
      <c r="E659" s="11">
        <v>56</v>
      </c>
      <c r="F659" s="16">
        <f t="shared" si="262"/>
        <v>-0.36111111111111033</v>
      </c>
      <c r="G659" s="16">
        <f t="shared" si="263"/>
        <v>-1.2999999999999972</v>
      </c>
      <c r="H659" s="40">
        <f t="shared" si="256"/>
        <v>15.555555555555557</v>
      </c>
      <c r="I659">
        <f t="shared" si="257"/>
        <v>-541.66666666666549</v>
      </c>
      <c r="J659">
        <f t="shared" si="247"/>
        <v>191.29499999999999</v>
      </c>
      <c r="K659" s="41">
        <f t="shared" si="258"/>
        <v>177.56148148148151</v>
      </c>
      <c r="L659" s="42">
        <f t="shared" si="264"/>
        <v>-172.81018518518403</v>
      </c>
      <c r="M659" s="30">
        <f t="shared" ref="M659:M672" si="266">I659+J659+K659</f>
        <v>-172.81018518518403</v>
      </c>
      <c r="N659" s="30"/>
      <c r="O659" s="43">
        <f t="shared" si="265"/>
        <v>-2688.1584362139738</v>
      </c>
      <c r="P659" s="44">
        <f t="shared" ref="P659:P672" si="267">(M659*H659)</f>
        <v>-2688.1584362139738</v>
      </c>
      <c r="Q659" s="44"/>
      <c r="R659" s="45">
        <f t="shared" ref="R659:R672" si="268">P659*C659</f>
        <v>-1749991.1419752969</v>
      </c>
      <c r="S659" s="46">
        <f t="shared" ref="S659:S712" si="269">P659*3600</f>
        <v>-9677370.3703703061</v>
      </c>
      <c r="T659" s="15"/>
      <c r="U659" s="15"/>
      <c r="V659">
        <f t="shared" si="259"/>
        <v>0</v>
      </c>
      <c r="W659">
        <f t="shared" si="260"/>
        <v>56</v>
      </c>
      <c r="X659">
        <f t="shared" si="261"/>
        <v>15.555555555555555</v>
      </c>
    </row>
    <row r="660" spans="2:24" x14ac:dyDescent="0.2">
      <c r="B660" s="4" t="s">
        <v>14</v>
      </c>
      <c r="C660" s="4">
        <v>652</v>
      </c>
      <c r="D660" s="4">
        <v>63</v>
      </c>
      <c r="E660" s="11">
        <v>54.2</v>
      </c>
      <c r="F660" s="16">
        <f t="shared" si="262"/>
        <v>-0.54166666666666641</v>
      </c>
      <c r="G660" s="16">
        <f t="shared" si="263"/>
        <v>-1.9499999999999993</v>
      </c>
      <c r="H660" s="40">
        <f t="shared" si="256"/>
        <v>15.055555555555557</v>
      </c>
      <c r="I660">
        <f t="shared" si="257"/>
        <v>-812.49999999999966</v>
      </c>
      <c r="J660">
        <f t="shared" si="247"/>
        <v>191.29499999999999</v>
      </c>
      <c r="K660" s="41">
        <f t="shared" si="258"/>
        <v>166.33026481481485</v>
      </c>
      <c r="L660" s="42">
        <f t="shared" si="264"/>
        <v>-454.87473518518482</v>
      </c>
      <c r="M660" s="30">
        <f t="shared" si="266"/>
        <v>-454.87473518518482</v>
      </c>
      <c r="N660" s="30"/>
      <c r="O660" s="43">
        <f t="shared" si="265"/>
        <v>-6848.3918463991722</v>
      </c>
      <c r="P660" s="44">
        <f t="shared" si="267"/>
        <v>-6848.3918463991722</v>
      </c>
      <c r="Q660" s="44"/>
      <c r="R660" s="45">
        <f t="shared" si="268"/>
        <v>-4465151.4838522598</v>
      </c>
      <c r="S660" s="46">
        <f t="shared" si="269"/>
        <v>-24654210.647037022</v>
      </c>
      <c r="T660" s="15"/>
      <c r="U660" s="15"/>
      <c r="V660">
        <f t="shared" si="259"/>
        <v>0</v>
      </c>
      <c r="W660">
        <f t="shared" si="260"/>
        <v>54.2</v>
      </c>
      <c r="X660">
        <f t="shared" si="261"/>
        <v>15.055555555555555</v>
      </c>
    </row>
    <row r="661" spans="2:24" x14ac:dyDescent="0.2">
      <c r="B661" s="4" t="s">
        <v>14</v>
      </c>
      <c r="C661" s="4">
        <v>653</v>
      </c>
      <c r="D661" s="4">
        <v>64</v>
      </c>
      <c r="E661" s="11">
        <v>52.1</v>
      </c>
      <c r="F661" s="16">
        <f t="shared" si="262"/>
        <v>-0.56944444444444464</v>
      </c>
      <c r="G661" s="16">
        <f t="shared" si="263"/>
        <v>-2.0500000000000007</v>
      </c>
      <c r="H661" s="40">
        <f t="shared" si="256"/>
        <v>14.472222222222223</v>
      </c>
      <c r="I661">
        <f t="shared" si="257"/>
        <v>-854.16666666666697</v>
      </c>
      <c r="J661">
        <f t="shared" si="247"/>
        <v>191.29499999999999</v>
      </c>
      <c r="K661" s="41">
        <f t="shared" si="258"/>
        <v>153.69089953703704</v>
      </c>
      <c r="L661" s="42">
        <f t="shared" si="264"/>
        <v>-509.18076712963</v>
      </c>
      <c r="M661" s="30">
        <f t="shared" si="266"/>
        <v>-509.18076712963</v>
      </c>
      <c r="N661" s="30"/>
      <c r="O661" s="43">
        <f t="shared" si="265"/>
        <v>-7368.9772131815898</v>
      </c>
      <c r="P661" s="44">
        <f t="shared" si="267"/>
        <v>-7368.9772131815898</v>
      </c>
      <c r="Q661" s="44"/>
      <c r="R661" s="45">
        <f t="shared" si="268"/>
        <v>-4811942.1202075779</v>
      </c>
      <c r="S661" s="46">
        <f t="shared" si="269"/>
        <v>-26528317.967453722</v>
      </c>
      <c r="T661" s="15"/>
      <c r="U661" s="15"/>
      <c r="V661">
        <f t="shared" si="259"/>
        <v>0</v>
      </c>
      <c r="W661">
        <f t="shared" si="260"/>
        <v>52.1</v>
      </c>
      <c r="X661">
        <f t="shared" si="261"/>
        <v>14.472222222222221</v>
      </c>
    </row>
    <row r="662" spans="2:24" x14ac:dyDescent="0.2">
      <c r="B662" s="4" t="s">
        <v>14</v>
      </c>
      <c r="C662" s="4">
        <v>654</v>
      </c>
      <c r="D662" s="4">
        <v>65</v>
      </c>
      <c r="E662" s="11">
        <v>50.1</v>
      </c>
      <c r="F662" s="16">
        <f t="shared" si="262"/>
        <v>-0.68055555555555536</v>
      </c>
      <c r="G662" s="16">
        <f t="shared" si="263"/>
        <v>-2.4499999999999993</v>
      </c>
      <c r="H662" s="40">
        <f t="shared" si="256"/>
        <v>13.916666666666668</v>
      </c>
      <c r="I662">
        <f t="shared" si="257"/>
        <v>-1020.833333333333</v>
      </c>
      <c r="J662">
        <f t="shared" si="247"/>
        <v>191.29499999999999</v>
      </c>
      <c r="K662" s="41">
        <f t="shared" si="258"/>
        <v>142.11769583333336</v>
      </c>
      <c r="L662" s="42">
        <f t="shared" si="264"/>
        <v>-687.42063749999966</v>
      </c>
      <c r="M662" s="30">
        <f t="shared" si="266"/>
        <v>-687.42063749999966</v>
      </c>
      <c r="N662" s="30"/>
      <c r="O662" s="43">
        <f t="shared" si="265"/>
        <v>-9566.6038718749969</v>
      </c>
      <c r="P662" s="44">
        <f t="shared" si="267"/>
        <v>-9566.6038718749969</v>
      </c>
      <c r="Q662" s="44"/>
      <c r="R662" s="45">
        <f t="shared" si="268"/>
        <v>-6256558.9322062479</v>
      </c>
      <c r="S662" s="46">
        <f t="shared" si="269"/>
        <v>-34439773.938749991</v>
      </c>
      <c r="T662" s="15"/>
      <c r="U662" s="15"/>
      <c r="V662">
        <f t="shared" si="259"/>
        <v>0</v>
      </c>
      <c r="W662">
        <f t="shared" si="260"/>
        <v>50.1</v>
      </c>
      <c r="X662">
        <f t="shared" si="261"/>
        <v>13.916666666666666</v>
      </c>
    </row>
    <row r="663" spans="2:24" x14ac:dyDescent="0.2">
      <c r="B663" s="4" t="s">
        <v>14</v>
      </c>
      <c r="C663" s="4">
        <v>655</v>
      </c>
      <c r="D663" s="4">
        <v>66</v>
      </c>
      <c r="E663" s="11">
        <v>47.2</v>
      </c>
      <c r="F663" s="16">
        <f t="shared" si="262"/>
        <v>-0.95833333333333315</v>
      </c>
      <c r="G663" s="16">
        <f t="shared" si="263"/>
        <v>-3.4499999999999993</v>
      </c>
      <c r="H663" s="40">
        <f t="shared" si="256"/>
        <v>13.111111111111112</v>
      </c>
      <c r="I663">
        <f t="shared" si="257"/>
        <v>-1437.4999999999998</v>
      </c>
      <c r="J663">
        <f t="shared" si="247"/>
        <v>191.29499999999999</v>
      </c>
      <c r="K663" s="41">
        <f t="shared" si="258"/>
        <v>126.14112592592595</v>
      </c>
      <c r="L663" s="42">
        <f t="shared" si="264"/>
        <v>-1120.0638740740737</v>
      </c>
      <c r="M663" s="30">
        <f t="shared" si="266"/>
        <v>-1120.0638740740737</v>
      </c>
      <c r="N663" s="30"/>
      <c r="O663" s="43">
        <f t="shared" si="265"/>
        <v>-14685.281904526746</v>
      </c>
      <c r="P663" s="44">
        <f t="shared" si="267"/>
        <v>-14685.281904526746</v>
      </c>
      <c r="Q663" s="44"/>
      <c r="R663" s="45">
        <f t="shared" si="268"/>
        <v>-9618859.6474650186</v>
      </c>
      <c r="S663" s="46">
        <f t="shared" si="269"/>
        <v>-52867014.856296286</v>
      </c>
      <c r="T663" s="15"/>
      <c r="U663" s="15"/>
      <c r="V663">
        <f t="shared" si="259"/>
        <v>0</v>
      </c>
      <c r="W663">
        <f t="shared" si="260"/>
        <v>47.2</v>
      </c>
      <c r="X663">
        <f t="shared" si="261"/>
        <v>13.111111111111111</v>
      </c>
    </row>
    <row r="664" spans="2:24" x14ac:dyDescent="0.2">
      <c r="B664" s="4" t="s">
        <v>14</v>
      </c>
      <c r="C664" s="4">
        <v>656</v>
      </c>
      <c r="D664" s="4">
        <v>67</v>
      </c>
      <c r="E664" s="11">
        <v>43.2</v>
      </c>
      <c r="F664" s="16">
        <f t="shared" si="262"/>
        <v>-1.1111111111111112</v>
      </c>
      <c r="G664" s="16">
        <f t="shared" si="263"/>
        <v>-4</v>
      </c>
      <c r="H664" s="40">
        <f t="shared" si="256"/>
        <v>12.000000000000002</v>
      </c>
      <c r="I664">
        <f t="shared" si="257"/>
        <v>-1666.6666666666667</v>
      </c>
      <c r="J664">
        <f t="shared" si="247"/>
        <v>191.29499999999999</v>
      </c>
      <c r="K664" s="41">
        <f t="shared" si="258"/>
        <v>105.66720000000004</v>
      </c>
      <c r="L664" s="42">
        <f t="shared" si="264"/>
        <v>-1369.7044666666666</v>
      </c>
      <c r="M664" s="30">
        <f t="shared" si="266"/>
        <v>-1369.7044666666666</v>
      </c>
      <c r="N664" s="30"/>
      <c r="O664" s="43">
        <f t="shared" si="265"/>
        <v>-16436.453600000001</v>
      </c>
      <c r="P664" s="44">
        <f t="shared" si="267"/>
        <v>-16436.453600000001</v>
      </c>
      <c r="Q664" s="44"/>
      <c r="R664" s="45">
        <f t="shared" si="268"/>
        <v>-10782313.5616</v>
      </c>
      <c r="S664" s="46">
        <f t="shared" si="269"/>
        <v>-59171232.960000001</v>
      </c>
      <c r="T664" s="15"/>
      <c r="U664" s="15"/>
      <c r="V664">
        <f t="shared" si="259"/>
        <v>0</v>
      </c>
      <c r="W664">
        <f t="shared" si="260"/>
        <v>43.2</v>
      </c>
      <c r="X664">
        <f t="shared" si="261"/>
        <v>12</v>
      </c>
    </row>
    <row r="665" spans="2:24" x14ac:dyDescent="0.2">
      <c r="B665" s="4" t="s">
        <v>14</v>
      </c>
      <c r="C665" s="4">
        <v>657</v>
      </c>
      <c r="D665" s="4">
        <v>68</v>
      </c>
      <c r="E665" s="11">
        <v>39.200000000000003</v>
      </c>
      <c r="F665" s="16">
        <f t="shared" si="262"/>
        <v>-0.93055555555555591</v>
      </c>
      <c r="G665" s="16">
        <f t="shared" si="263"/>
        <v>-3.3500000000000014</v>
      </c>
      <c r="H665" s="40">
        <f t="shared" si="256"/>
        <v>10.888888888888889</v>
      </c>
      <c r="I665">
        <f t="shared" si="257"/>
        <v>-1395.8333333333339</v>
      </c>
      <c r="J665">
        <f t="shared" si="247"/>
        <v>191.29499999999999</v>
      </c>
      <c r="K665" s="41">
        <f t="shared" si="258"/>
        <v>87.005125925925938</v>
      </c>
      <c r="L665" s="42">
        <f t="shared" si="264"/>
        <v>-1117.5332074074079</v>
      </c>
      <c r="M665" s="30">
        <f t="shared" si="266"/>
        <v>-1117.5332074074079</v>
      </c>
      <c r="N665" s="30"/>
      <c r="O665" s="43">
        <f t="shared" si="265"/>
        <v>-12168.694925102885</v>
      </c>
      <c r="P665" s="44">
        <f t="shared" si="267"/>
        <v>-12168.694925102885</v>
      </c>
      <c r="Q665" s="44"/>
      <c r="R665" s="45">
        <f t="shared" si="268"/>
        <v>-7994832.565792596</v>
      </c>
      <c r="S665" s="46">
        <f t="shared" si="269"/>
        <v>-43807301.730370387</v>
      </c>
      <c r="T665" s="15"/>
      <c r="U665" s="15"/>
      <c r="V665">
        <f t="shared" si="259"/>
        <v>0</v>
      </c>
      <c r="W665">
        <f t="shared" si="260"/>
        <v>39.200000000000003</v>
      </c>
      <c r="X665">
        <f t="shared" si="261"/>
        <v>10.888888888888889</v>
      </c>
    </row>
    <row r="666" spans="2:24" x14ac:dyDescent="0.2">
      <c r="B666" s="4" t="s">
        <v>14</v>
      </c>
      <c r="C666" s="4">
        <v>658</v>
      </c>
      <c r="D666" s="4">
        <v>69</v>
      </c>
      <c r="E666" s="11">
        <v>36.5</v>
      </c>
      <c r="F666" s="16">
        <f t="shared" si="262"/>
        <v>-0.68055555555555636</v>
      </c>
      <c r="G666" s="16">
        <f t="shared" si="263"/>
        <v>-2.4500000000000028</v>
      </c>
      <c r="H666" s="40">
        <f t="shared" si="256"/>
        <v>10.138888888888889</v>
      </c>
      <c r="I666">
        <f t="shared" si="257"/>
        <v>-1020.8333333333345</v>
      </c>
      <c r="J666">
        <f t="shared" si="247"/>
        <v>191.29499999999999</v>
      </c>
      <c r="K666" s="41">
        <f t="shared" si="258"/>
        <v>75.432488425925925</v>
      </c>
      <c r="L666" s="42">
        <f t="shared" si="264"/>
        <v>-754.1058449074086</v>
      </c>
      <c r="M666" s="30">
        <f t="shared" si="266"/>
        <v>-754.1058449074086</v>
      </c>
      <c r="N666" s="30"/>
      <c r="O666" s="43">
        <f t="shared" si="265"/>
        <v>-7645.7953719778934</v>
      </c>
      <c r="P666" s="44">
        <f t="shared" si="267"/>
        <v>-7645.7953719778934</v>
      </c>
      <c r="Q666" s="44"/>
      <c r="R666" s="45">
        <f t="shared" si="268"/>
        <v>-5030933.3547614543</v>
      </c>
      <c r="S666" s="46">
        <f t="shared" si="269"/>
        <v>-27524863.339120418</v>
      </c>
      <c r="T666" s="15"/>
      <c r="U666" s="15"/>
      <c r="V666">
        <f t="shared" si="259"/>
        <v>0</v>
      </c>
      <c r="W666">
        <f t="shared" si="260"/>
        <v>36.5</v>
      </c>
      <c r="X666">
        <f t="shared" si="261"/>
        <v>10.138888888888889</v>
      </c>
    </row>
    <row r="667" spans="2:24" x14ac:dyDescent="0.2">
      <c r="B667" s="4" t="s">
        <v>14</v>
      </c>
      <c r="C667" s="4">
        <v>659</v>
      </c>
      <c r="D667" s="4">
        <v>70</v>
      </c>
      <c r="E667" s="11">
        <v>34.299999999999997</v>
      </c>
      <c r="F667" s="16">
        <f t="shared" si="262"/>
        <v>-0.76388888888888884</v>
      </c>
      <c r="G667" s="16">
        <f t="shared" si="263"/>
        <v>-2.75</v>
      </c>
      <c r="H667" s="40">
        <f t="shared" si="256"/>
        <v>9.5277777777777768</v>
      </c>
      <c r="I667">
        <f t="shared" si="257"/>
        <v>-1145.8333333333333</v>
      </c>
      <c r="J667">
        <f t="shared" si="247"/>
        <v>191.29499999999999</v>
      </c>
      <c r="K667" s="41">
        <f t="shared" si="258"/>
        <v>66.613299537037022</v>
      </c>
      <c r="L667" s="42">
        <f t="shared" si="264"/>
        <v>-887.92503379629625</v>
      </c>
      <c r="M667" s="30">
        <f t="shared" si="266"/>
        <v>-887.92503379629625</v>
      </c>
      <c r="N667" s="30"/>
      <c r="O667" s="43">
        <f t="shared" si="265"/>
        <v>-8459.9524053369332</v>
      </c>
      <c r="P667" s="44">
        <f t="shared" si="267"/>
        <v>-8459.9524053369332</v>
      </c>
      <c r="Q667" s="44"/>
      <c r="R667" s="45">
        <f t="shared" si="268"/>
        <v>-5575108.6351170391</v>
      </c>
      <c r="S667" s="46">
        <f t="shared" si="269"/>
        <v>-30455828.659212958</v>
      </c>
      <c r="T667" s="15"/>
      <c r="U667" s="15"/>
      <c r="V667">
        <f t="shared" si="259"/>
        <v>0</v>
      </c>
      <c r="W667">
        <f t="shared" si="260"/>
        <v>34.299999999999997</v>
      </c>
      <c r="X667">
        <f t="shared" si="261"/>
        <v>9.5277777777777768</v>
      </c>
    </row>
    <row r="668" spans="2:24" x14ac:dyDescent="0.2">
      <c r="B668" s="4" t="s">
        <v>14</v>
      </c>
      <c r="C668" s="4">
        <v>660</v>
      </c>
      <c r="D668" s="4">
        <v>71</v>
      </c>
      <c r="E668" s="11">
        <v>31</v>
      </c>
      <c r="F668" s="16">
        <f t="shared" si="262"/>
        <v>-1.1527777777777775</v>
      </c>
      <c r="G668" s="16">
        <f t="shared" si="263"/>
        <v>-4.1499999999999986</v>
      </c>
      <c r="H668" s="40">
        <f t="shared" si="256"/>
        <v>8.6111111111111107</v>
      </c>
      <c r="I668">
        <f t="shared" si="257"/>
        <v>-1729.1666666666663</v>
      </c>
      <c r="J668">
        <f t="shared" si="247"/>
        <v>191.29499999999999</v>
      </c>
      <c r="K668" s="41">
        <f t="shared" si="258"/>
        <v>54.412175925925922</v>
      </c>
      <c r="L668" s="42">
        <f t="shared" si="264"/>
        <v>-1483.4594907407402</v>
      </c>
      <c r="M668" s="30">
        <f t="shared" si="266"/>
        <v>-1483.4594907407402</v>
      </c>
      <c r="N668" s="30"/>
      <c r="O668" s="43">
        <f t="shared" si="265"/>
        <v>-12774.234503600817</v>
      </c>
      <c r="P668" s="44">
        <f t="shared" si="267"/>
        <v>-12774.234503600817</v>
      </c>
      <c r="Q668" s="44"/>
      <c r="R668" s="45">
        <f t="shared" si="268"/>
        <v>-8430994.7723765392</v>
      </c>
      <c r="S668" s="46">
        <f t="shared" si="269"/>
        <v>-45987244.21296294</v>
      </c>
      <c r="T668" s="15"/>
      <c r="U668" s="15"/>
      <c r="V668">
        <f t="shared" si="259"/>
        <v>0</v>
      </c>
      <c r="W668">
        <f t="shared" si="260"/>
        <v>31</v>
      </c>
      <c r="X668">
        <f t="shared" si="261"/>
        <v>8.6111111111111107</v>
      </c>
    </row>
    <row r="669" spans="2:24" x14ac:dyDescent="0.2">
      <c r="B669" s="4" t="s">
        <v>14</v>
      </c>
      <c r="C669" s="4">
        <v>661</v>
      </c>
      <c r="D669" s="4">
        <v>72</v>
      </c>
      <c r="E669" s="11">
        <v>26</v>
      </c>
      <c r="F669" s="16">
        <f t="shared" si="262"/>
        <v>-1.4305555555555556</v>
      </c>
      <c r="G669" s="16">
        <f t="shared" si="263"/>
        <v>-5.15</v>
      </c>
      <c r="H669" s="40">
        <f t="shared" si="256"/>
        <v>7.2222222222222223</v>
      </c>
      <c r="I669">
        <f t="shared" si="257"/>
        <v>-2145.8333333333335</v>
      </c>
      <c r="J669">
        <f t="shared" si="247"/>
        <v>191.29499999999999</v>
      </c>
      <c r="K669" s="41">
        <f t="shared" si="258"/>
        <v>38.275370370370368</v>
      </c>
      <c r="L669" s="42">
        <f t="shared" si="264"/>
        <v>-1916.262962962963</v>
      </c>
      <c r="M669" s="30">
        <f t="shared" si="266"/>
        <v>-1916.262962962963</v>
      </c>
      <c r="N669" s="30"/>
      <c r="O669" s="43">
        <f t="shared" si="265"/>
        <v>-13839.676954732511</v>
      </c>
      <c r="P669" s="44">
        <f t="shared" si="267"/>
        <v>-13839.676954732511</v>
      </c>
      <c r="Q669" s="44"/>
      <c r="R669" s="45">
        <f t="shared" si="268"/>
        <v>-9148026.4670781903</v>
      </c>
      <c r="S669" s="46">
        <f t="shared" si="269"/>
        <v>-49822837.037037037</v>
      </c>
      <c r="T669" s="15"/>
      <c r="U669" s="15"/>
      <c r="V669">
        <f t="shared" si="259"/>
        <v>0</v>
      </c>
      <c r="W669">
        <f t="shared" si="260"/>
        <v>26</v>
      </c>
      <c r="X669">
        <f t="shared" si="261"/>
        <v>7.2222222222222223</v>
      </c>
    </row>
    <row r="670" spans="2:24" x14ac:dyDescent="0.2">
      <c r="B670" s="4" t="s">
        <v>14</v>
      </c>
      <c r="C670" s="4">
        <v>662</v>
      </c>
      <c r="D670" s="4">
        <v>73</v>
      </c>
      <c r="E670" s="11">
        <v>20.7</v>
      </c>
      <c r="F670" s="16">
        <f t="shared" si="262"/>
        <v>-1.4722222222222221</v>
      </c>
      <c r="G670" s="16">
        <f t="shared" si="263"/>
        <v>-5.3</v>
      </c>
      <c r="H670" s="40">
        <f t="shared" si="256"/>
        <v>5.75</v>
      </c>
      <c r="I670">
        <f t="shared" si="257"/>
        <v>-2208.333333333333</v>
      </c>
      <c r="J670">
        <f t="shared" si="247"/>
        <v>191.29499999999999</v>
      </c>
      <c r="K670" s="41">
        <f t="shared" si="258"/>
        <v>24.261262500000001</v>
      </c>
      <c r="L670" s="42">
        <f t="shared" si="264"/>
        <v>-1992.777070833333</v>
      </c>
      <c r="M670" s="30">
        <f t="shared" si="266"/>
        <v>-1992.777070833333</v>
      </c>
      <c r="N670" s="30"/>
      <c r="O670" s="43">
        <f t="shared" si="265"/>
        <v>-11458.468157291665</v>
      </c>
      <c r="P670" s="44">
        <f t="shared" si="267"/>
        <v>-11458.468157291665</v>
      </c>
      <c r="Q670" s="44"/>
      <c r="R670" s="45">
        <f t="shared" si="268"/>
        <v>-7585505.9201270826</v>
      </c>
      <c r="S670" s="46">
        <f t="shared" si="269"/>
        <v>-41250485.366249993</v>
      </c>
      <c r="T670" s="15"/>
      <c r="U670" s="15"/>
      <c r="V670">
        <f t="shared" si="259"/>
        <v>0</v>
      </c>
      <c r="W670">
        <f t="shared" si="260"/>
        <v>20.7</v>
      </c>
      <c r="X670">
        <f t="shared" si="261"/>
        <v>5.75</v>
      </c>
    </row>
    <row r="671" spans="2:24" x14ac:dyDescent="0.2">
      <c r="B671" s="4" t="s">
        <v>14</v>
      </c>
      <c r="C671" s="4">
        <v>663</v>
      </c>
      <c r="D671" s="4">
        <v>74</v>
      </c>
      <c r="E671" s="11">
        <v>15.4</v>
      </c>
      <c r="F671" s="16">
        <f t="shared" si="262"/>
        <v>-1.0555555555555556</v>
      </c>
      <c r="G671" s="16">
        <f t="shared" si="263"/>
        <v>-3.8</v>
      </c>
      <c r="H671" s="40">
        <f t="shared" si="256"/>
        <v>4.2777777777777777</v>
      </c>
      <c r="I671">
        <f t="shared" si="257"/>
        <v>-1583.3333333333333</v>
      </c>
      <c r="J671">
        <f t="shared" si="247"/>
        <v>191.29499999999999</v>
      </c>
      <c r="K671" s="41">
        <f t="shared" si="258"/>
        <v>13.428087037037038</v>
      </c>
      <c r="L671" s="42">
        <f t="shared" si="264"/>
        <v>-1378.6102462962961</v>
      </c>
      <c r="M671" s="30">
        <f t="shared" si="266"/>
        <v>-1378.6102462962961</v>
      </c>
      <c r="N671" s="30"/>
      <c r="O671" s="43">
        <f t="shared" si="265"/>
        <v>-5897.3882758230438</v>
      </c>
      <c r="P671" s="44">
        <f t="shared" si="267"/>
        <v>-5897.3882758230438</v>
      </c>
      <c r="Q671" s="44"/>
      <c r="R671" s="45">
        <f t="shared" si="268"/>
        <v>-3909968.4268706781</v>
      </c>
      <c r="S671" s="46">
        <f t="shared" si="269"/>
        <v>-21230597.792962957</v>
      </c>
      <c r="T671" s="15"/>
      <c r="U671" s="15"/>
      <c r="V671">
        <f t="shared" si="259"/>
        <v>0</v>
      </c>
      <c r="W671">
        <f t="shared" si="260"/>
        <v>15.4</v>
      </c>
      <c r="X671">
        <f t="shared" si="261"/>
        <v>4.2777777777777777</v>
      </c>
    </row>
    <row r="672" spans="2:24" x14ac:dyDescent="0.2">
      <c r="B672" s="4" t="s">
        <v>14</v>
      </c>
      <c r="C672" s="4">
        <v>664</v>
      </c>
      <c r="D672" s="4">
        <v>75</v>
      </c>
      <c r="E672" s="11">
        <v>13.1</v>
      </c>
      <c r="F672" s="16">
        <f t="shared" si="262"/>
        <v>-0.47222222222222227</v>
      </c>
      <c r="G672" s="16">
        <f t="shared" si="263"/>
        <v>-1.7000000000000002</v>
      </c>
      <c r="H672" s="40">
        <f t="shared" si="256"/>
        <v>3.6388888888888888</v>
      </c>
      <c r="I672">
        <f t="shared" si="257"/>
        <v>-708.33333333333337</v>
      </c>
      <c r="J672">
        <f t="shared" ref="J672:J735" si="270">1500*9.81*0.013</f>
        <v>191.29499999999999</v>
      </c>
      <c r="K672" s="41">
        <f t="shared" si="258"/>
        <v>9.7166217592592599</v>
      </c>
      <c r="L672" s="42">
        <f t="shared" si="264"/>
        <v>-507.32171157407413</v>
      </c>
      <c r="M672" s="30">
        <f t="shared" si="266"/>
        <v>-507.32171157407413</v>
      </c>
      <c r="N672" s="30"/>
      <c r="O672" s="43">
        <f t="shared" si="265"/>
        <v>-1846.087339338992</v>
      </c>
      <c r="P672" s="44">
        <f t="shared" si="267"/>
        <v>-1846.087339338992</v>
      </c>
      <c r="Q672" s="44"/>
      <c r="R672" s="45">
        <f t="shared" si="268"/>
        <v>-1225801.9933210907</v>
      </c>
      <c r="S672" s="46">
        <f t="shared" si="269"/>
        <v>-6645914.4216203708</v>
      </c>
      <c r="T672" s="15"/>
      <c r="U672" s="15"/>
      <c r="V672">
        <f t="shared" si="259"/>
        <v>0</v>
      </c>
      <c r="W672">
        <f t="shared" si="260"/>
        <v>13.1</v>
      </c>
      <c r="X672">
        <f t="shared" si="261"/>
        <v>3.6388888888888888</v>
      </c>
    </row>
    <row r="673" spans="2:24" x14ac:dyDescent="0.2">
      <c r="B673" s="4" t="s">
        <v>14</v>
      </c>
      <c r="C673" s="4">
        <v>665</v>
      </c>
      <c r="D673" s="4">
        <v>76</v>
      </c>
      <c r="E673" s="11">
        <v>12</v>
      </c>
      <c r="F673" s="16">
        <f t="shared" si="262"/>
        <v>-8.3333333333333287E-2</v>
      </c>
      <c r="G673" s="16">
        <f t="shared" si="263"/>
        <v>-0.29999999999999982</v>
      </c>
      <c r="H673" s="40">
        <f t="shared" si="256"/>
        <v>3.3333333333333335</v>
      </c>
      <c r="I673">
        <f t="shared" si="257"/>
        <v>-124.99999999999993</v>
      </c>
      <c r="J673">
        <f t="shared" si="270"/>
        <v>191.29499999999999</v>
      </c>
      <c r="K673" s="41">
        <f t="shared" si="258"/>
        <v>8.1533333333333342</v>
      </c>
      <c r="L673" s="42">
        <f t="shared" si="264"/>
        <v>74.448333333333395</v>
      </c>
      <c r="M673" s="47"/>
      <c r="N673" s="30">
        <f t="shared" ref="N673:N685" si="271">I673+J673+K673</f>
        <v>74.448333333333395</v>
      </c>
      <c r="O673" s="43">
        <f t="shared" si="265"/>
        <v>248.16111111111132</v>
      </c>
      <c r="P673" s="44"/>
      <c r="Q673" s="44">
        <f t="shared" ref="Q673:Q685" si="272">(N673*H673)</f>
        <v>248.16111111111132</v>
      </c>
      <c r="R673" s="45">
        <f t="shared" ref="R673:R685" si="273">Q673*C673</f>
        <v>165027.13888888902</v>
      </c>
      <c r="S673" s="46">
        <f t="shared" ref="S673:S685" si="274">Q673*3600</f>
        <v>893380.00000000081</v>
      </c>
      <c r="T673" s="15"/>
      <c r="U673" s="15"/>
      <c r="V673">
        <f t="shared" si="259"/>
        <v>0</v>
      </c>
      <c r="W673">
        <f t="shared" si="260"/>
        <v>12</v>
      </c>
      <c r="X673">
        <f t="shared" si="261"/>
        <v>3.333333333333333</v>
      </c>
    </row>
    <row r="674" spans="2:24" x14ac:dyDescent="0.2">
      <c r="B674" s="4" t="s">
        <v>14</v>
      </c>
      <c r="C674" s="4">
        <v>666</v>
      </c>
      <c r="D674" s="4">
        <v>77</v>
      </c>
      <c r="E674" s="11">
        <v>12.5</v>
      </c>
      <c r="F674" s="16">
        <f t="shared" si="262"/>
        <v>0.27777777777777779</v>
      </c>
      <c r="G674" s="16">
        <f t="shared" si="263"/>
        <v>1</v>
      </c>
      <c r="H674" s="40">
        <f t="shared" si="256"/>
        <v>3.4722222222222223</v>
      </c>
      <c r="I674">
        <f t="shared" si="257"/>
        <v>416.66666666666669</v>
      </c>
      <c r="J674">
        <f t="shared" si="270"/>
        <v>191.29499999999999</v>
      </c>
      <c r="K674" s="41">
        <f t="shared" si="258"/>
        <v>8.8469328703703702</v>
      </c>
      <c r="L674" s="42">
        <f t="shared" si="264"/>
        <v>616.80859953703703</v>
      </c>
      <c r="M674" s="47"/>
      <c r="N674" s="30">
        <f t="shared" si="271"/>
        <v>616.80859953703703</v>
      </c>
      <c r="O674" s="43">
        <f t="shared" si="265"/>
        <v>2141.6965261702676</v>
      </c>
      <c r="P674" s="44"/>
      <c r="Q674" s="44">
        <f t="shared" si="272"/>
        <v>2141.6965261702676</v>
      </c>
      <c r="R674" s="45">
        <f t="shared" si="273"/>
        <v>1426369.8864293983</v>
      </c>
      <c r="S674" s="46">
        <f t="shared" si="274"/>
        <v>7710107.4942129636</v>
      </c>
      <c r="T674" s="15"/>
      <c r="U674" s="15"/>
      <c r="V674">
        <f t="shared" si="259"/>
        <v>0</v>
      </c>
      <c r="W674">
        <f t="shared" si="260"/>
        <v>12.5</v>
      </c>
      <c r="X674">
        <f t="shared" si="261"/>
        <v>3.4722222222222223</v>
      </c>
    </row>
    <row r="675" spans="2:24" x14ac:dyDescent="0.2">
      <c r="B675" s="4" t="s">
        <v>14</v>
      </c>
      <c r="C675" s="4">
        <v>667</v>
      </c>
      <c r="D675" s="4">
        <v>78</v>
      </c>
      <c r="E675" s="11">
        <v>14</v>
      </c>
      <c r="F675" s="16">
        <f t="shared" si="262"/>
        <v>0.90277777777777779</v>
      </c>
      <c r="G675" s="16">
        <f t="shared" si="263"/>
        <v>3.25</v>
      </c>
      <c r="H675" s="40">
        <f t="shared" si="256"/>
        <v>3.8888888888888893</v>
      </c>
      <c r="I675">
        <f t="shared" si="257"/>
        <v>1354.1666666666667</v>
      </c>
      <c r="J675">
        <f t="shared" si="270"/>
        <v>191.29499999999999</v>
      </c>
      <c r="K675" s="41">
        <f t="shared" si="258"/>
        <v>11.097592592592594</v>
      </c>
      <c r="L675" s="42">
        <f t="shared" si="264"/>
        <v>1556.5592592592593</v>
      </c>
      <c r="M675" s="47"/>
      <c r="N675" s="30">
        <f t="shared" si="271"/>
        <v>1556.5592592592593</v>
      </c>
      <c r="O675" s="43">
        <f t="shared" si="265"/>
        <v>6053.2860082304533</v>
      </c>
      <c r="P675" s="44"/>
      <c r="Q675" s="44">
        <f t="shared" si="272"/>
        <v>6053.2860082304533</v>
      </c>
      <c r="R675" s="45">
        <f t="shared" si="273"/>
        <v>4037541.7674897122</v>
      </c>
      <c r="S675" s="46">
        <f t="shared" si="274"/>
        <v>21791829.629629631</v>
      </c>
      <c r="T675" s="15"/>
      <c r="U675" s="15"/>
      <c r="V675">
        <f t="shared" si="259"/>
        <v>0</v>
      </c>
      <c r="W675">
        <f t="shared" si="260"/>
        <v>14</v>
      </c>
      <c r="X675">
        <f t="shared" si="261"/>
        <v>3.8888888888888888</v>
      </c>
    </row>
    <row r="676" spans="2:24" x14ac:dyDescent="0.2">
      <c r="B676" s="4" t="s">
        <v>14</v>
      </c>
      <c r="C676" s="4">
        <v>668</v>
      </c>
      <c r="D676" s="4">
        <v>79</v>
      </c>
      <c r="E676" s="11">
        <v>19</v>
      </c>
      <c r="F676" s="16">
        <f t="shared" si="262"/>
        <v>1.2777777777777777</v>
      </c>
      <c r="G676" s="16">
        <f t="shared" si="263"/>
        <v>4.5999999999999996</v>
      </c>
      <c r="H676" s="40">
        <f t="shared" si="256"/>
        <v>5.2777777777777777</v>
      </c>
      <c r="I676">
        <f t="shared" si="257"/>
        <v>1916.6666666666665</v>
      </c>
      <c r="J676">
        <f t="shared" si="270"/>
        <v>191.29499999999999</v>
      </c>
      <c r="K676" s="41">
        <f t="shared" si="258"/>
        <v>20.439953703703704</v>
      </c>
      <c r="L676" s="42">
        <f t="shared" si="264"/>
        <v>2128.4016203703704</v>
      </c>
      <c r="M676" s="47"/>
      <c r="N676" s="30">
        <f t="shared" si="271"/>
        <v>2128.4016203703704</v>
      </c>
      <c r="O676" s="43">
        <f t="shared" si="265"/>
        <v>11233.230774176955</v>
      </c>
      <c r="P676" s="44"/>
      <c r="Q676" s="44">
        <f t="shared" si="272"/>
        <v>11233.230774176955</v>
      </c>
      <c r="R676" s="45">
        <f t="shared" si="273"/>
        <v>7503798.1571502052</v>
      </c>
      <c r="S676" s="46">
        <f t="shared" si="274"/>
        <v>40439630.787037037</v>
      </c>
      <c r="T676" s="15"/>
      <c r="U676" s="15"/>
      <c r="V676">
        <f t="shared" si="259"/>
        <v>0</v>
      </c>
      <c r="W676">
        <f t="shared" si="260"/>
        <v>19</v>
      </c>
      <c r="X676">
        <f t="shared" si="261"/>
        <v>5.2777777777777777</v>
      </c>
    </row>
    <row r="677" spans="2:24" x14ac:dyDescent="0.2">
      <c r="B677" s="4" t="s">
        <v>14</v>
      </c>
      <c r="C677" s="4">
        <v>669</v>
      </c>
      <c r="D677" s="4">
        <v>80</v>
      </c>
      <c r="E677" s="11">
        <v>23.2</v>
      </c>
      <c r="F677" s="16">
        <f t="shared" si="262"/>
        <v>1.25</v>
      </c>
      <c r="G677" s="16">
        <f t="shared" si="263"/>
        <v>4.5</v>
      </c>
      <c r="H677" s="40">
        <f t="shared" si="256"/>
        <v>6.4444444444444446</v>
      </c>
      <c r="I677">
        <f t="shared" si="257"/>
        <v>1875</v>
      </c>
      <c r="J677">
        <f t="shared" si="270"/>
        <v>191.29499999999999</v>
      </c>
      <c r="K677" s="41">
        <f t="shared" si="258"/>
        <v>30.47534814814815</v>
      </c>
      <c r="L677" s="42">
        <f t="shared" si="264"/>
        <v>2096.7703481481481</v>
      </c>
      <c r="M677" s="47"/>
      <c r="N677" s="30">
        <f t="shared" si="271"/>
        <v>2096.7703481481481</v>
      </c>
      <c r="O677" s="43">
        <f t="shared" si="265"/>
        <v>13512.520021399177</v>
      </c>
      <c r="P677" s="44"/>
      <c r="Q677" s="44">
        <f t="shared" si="272"/>
        <v>13512.520021399177</v>
      </c>
      <c r="R677" s="45">
        <f t="shared" si="273"/>
        <v>9039875.8943160493</v>
      </c>
      <c r="S677" s="46">
        <f t="shared" si="274"/>
        <v>48645072.077037036</v>
      </c>
      <c r="T677" s="15"/>
      <c r="U677" s="15"/>
      <c r="V677">
        <f t="shared" si="259"/>
        <v>0</v>
      </c>
      <c r="W677">
        <f t="shared" si="260"/>
        <v>23.2</v>
      </c>
      <c r="X677">
        <f t="shared" si="261"/>
        <v>6.4444444444444438</v>
      </c>
    </row>
    <row r="678" spans="2:24" x14ac:dyDescent="0.2">
      <c r="B678" s="4" t="s">
        <v>14</v>
      </c>
      <c r="C678" s="4">
        <v>670</v>
      </c>
      <c r="D678" s="4">
        <v>81</v>
      </c>
      <c r="E678" s="11">
        <v>28</v>
      </c>
      <c r="F678" s="16">
        <f t="shared" si="262"/>
        <v>1.2222222222222223</v>
      </c>
      <c r="G678" s="16">
        <f t="shared" si="263"/>
        <v>4.4000000000000004</v>
      </c>
      <c r="H678" s="40">
        <f t="shared" si="256"/>
        <v>7.7777777777777786</v>
      </c>
      <c r="I678">
        <f t="shared" si="257"/>
        <v>1833.3333333333335</v>
      </c>
      <c r="J678">
        <f t="shared" si="270"/>
        <v>191.29499999999999</v>
      </c>
      <c r="K678" s="41">
        <f t="shared" si="258"/>
        <v>44.390370370370377</v>
      </c>
      <c r="L678" s="42">
        <f t="shared" si="264"/>
        <v>2069.018703703704</v>
      </c>
      <c r="M678" s="47"/>
      <c r="N678" s="30">
        <f t="shared" si="271"/>
        <v>2069.018703703704</v>
      </c>
      <c r="O678" s="43">
        <f t="shared" si="265"/>
        <v>16092.367695473255</v>
      </c>
      <c r="P678" s="44"/>
      <c r="Q678" s="44">
        <f t="shared" si="272"/>
        <v>16092.367695473255</v>
      </c>
      <c r="R678" s="45">
        <f t="shared" si="273"/>
        <v>10781886.35596708</v>
      </c>
      <c r="S678" s="46">
        <f t="shared" si="274"/>
        <v>57932523.703703716</v>
      </c>
      <c r="T678" s="15"/>
      <c r="U678" s="15"/>
      <c r="V678">
        <f t="shared" si="259"/>
        <v>0</v>
      </c>
      <c r="W678">
        <f t="shared" si="260"/>
        <v>28</v>
      </c>
      <c r="X678">
        <f t="shared" si="261"/>
        <v>7.7777777777777777</v>
      </c>
    </row>
    <row r="679" spans="2:24" x14ac:dyDescent="0.2">
      <c r="B679" s="4" t="s">
        <v>14</v>
      </c>
      <c r="C679" s="4">
        <v>671</v>
      </c>
      <c r="D679" s="4">
        <v>82</v>
      </c>
      <c r="E679" s="11">
        <v>32</v>
      </c>
      <c r="F679" s="16">
        <f t="shared" si="262"/>
        <v>0.83333333333333326</v>
      </c>
      <c r="G679" s="16">
        <f t="shared" si="263"/>
        <v>3</v>
      </c>
      <c r="H679" s="40">
        <f t="shared" si="256"/>
        <v>8.8888888888888893</v>
      </c>
      <c r="I679">
        <f t="shared" si="257"/>
        <v>1250</v>
      </c>
      <c r="J679">
        <f t="shared" si="270"/>
        <v>191.29499999999999</v>
      </c>
      <c r="K679" s="41">
        <f t="shared" si="258"/>
        <v>57.979259259259265</v>
      </c>
      <c r="L679" s="42">
        <f t="shared" si="264"/>
        <v>1499.2742592592595</v>
      </c>
      <c r="M679" s="47"/>
      <c r="N679" s="30">
        <f t="shared" si="271"/>
        <v>1499.2742592592595</v>
      </c>
      <c r="O679" s="43">
        <f t="shared" si="265"/>
        <v>13326.882304526751</v>
      </c>
      <c r="P679" s="44"/>
      <c r="Q679" s="44">
        <f t="shared" si="272"/>
        <v>13326.882304526751</v>
      </c>
      <c r="R679" s="45">
        <f t="shared" si="273"/>
        <v>8942338.0263374504</v>
      </c>
      <c r="S679" s="46">
        <f t="shared" si="274"/>
        <v>47976776.296296306</v>
      </c>
      <c r="T679" s="15"/>
      <c r="U679" s="15"/>
      <c r="V679">
        <f t="shared" si="259"/>
        <v>0</v>
      </c>
      <c r="W679">
        <f t="shared" si="260"/>
        <v>32</v>
      </c>
      <c r="X679">
        <f t="shared" si="261"/>
        <v>8.8888888888888893</v>
      </c>
    </row>
    <row r="680" spans="2:24" x14ac:dyDescent="0.2">
      <c r="B680" s="4" t="s">
        <v>14</v>
      </c>
      <c r="C680" s="4">
        <v>672</v>
      </c>
      <c r="D680" s="4">
        <v>83</v>
      </c>
      <c r="E680" s="11">
        <v>34</v>
      </c>
      <c r="F680" s="16">
        <f t="shared" si="262"/>
        <v>0.55555555555555558</v>
      </c>
      <c r="G680" s="16">
        <f t="shared" si="263"/>
        <v>2</v>
      </c>
      <c r="H680" s="40">
        <f t="shared" si="256"/>
        <v>9.4444444444444446</v>
      </c>
      <c r="I680">
        <f t="shared" si="257"/>
        <v>833.33333333333337</v>
      </c>
      <c r="J680">
        <f t="shared" si="270"/>
        <v>191.29499999999999</v>
      </c>
      <c r="K680" s="41">
        <f t="shared" si="258"/>
        <v>65.453148148148145</v>
      </c>
      <c r="L680" s="42">
        <f t="shared" si="264"/>
        <v>1090.0814814814814</v>
      </c>
      <c r="M680" s="47"/>
      <c r="N680" s="30">
        <f t="shared" si="271"/>
        <v>1090.0814814814814</v>
      </c>
      <c r="O680" s="43">
        <f t="shared" si="265"/>
        <v>10295.213991769548</v>
      </c>
      <c r="P680" s="44"/>
      <c r="Q680" s="44">
        <f t="shared" si="272"/>
        <v>10295.213991769548</v>
      </c>
      <c r="R680" s="45">
        <f t="shared" si="273"/>
        <v>6918383.8024691362</v>
      </c>
      <c r="S680" s="46">
        <f t="shared" si="274"/>
        <v>37062770.370370373</v>
      </c>
      <c r="T680" s="15"/>
      <c r="U680" s="15"/>
      <c r="V680">
        <f t="shared" si="259"/>
        <v>0</v>
      </c>
      <c r="W680">
        <f t="shared" si="260"/>
        <v>34</v>
      </c>
      <c r="X680">
        <f t="shared" si="261"/>
        <v>9.4444444444444446</v>
      </c>
    </row>
    <row r="681" spans="2:24" x14ac:dyDescent="0.2">
      <c r="B681" s="4" t="s">
        <v>14</v>
      </c>
      <c r="C681" s="4">
        <v>673</v>
      </c>
      <c r="D681" s="4">
        <v>84</v>
      </c>
      <c r="E681" s="11">
        <v>36</v>
      </c>
      <c r="F681" s="16">
        <f t="shared" si="262"/>
        <v>0.55555555555555558</v>
      </c>
      <c r="G681" s="16">
        <f t="shared" si="263"/>
        <v>2</v>
      </c>
      <c r="H681" s="40">
        <f t="shared" si="256"/>
        <v>10</v>
      </c>
      <c r="I681">
        <f t="shared" si="257"/>
        <v>833.33333333333337</v>
      </c>
      <c r="J681">
        <f t="shared" si="270"/>
        <v>191.29499999999999</v>
      </c>
      <c r="K681" s="41">
        <f t="shared" si="258"/>
        <v>73.38</v>
      </c>
      <c r="L681" s="42">
        <f t="shared" si="264"/>
        <v>1098.0083333333332</v>
      </c>
      <c r="M681" s="47"/>
      <c r="N681" s="30">
        <f t="shared" si="271"/>
        <v>1098.0083333333332</v>
      </c>
      <c r="O681" s="43">
        <f t="shared" si="265"/>
        <v>10980.083333333332</v>
      </c>
      <c r="P681" s="44"/>
      <c r="Q681" s="44">
        <f t="shared" si="272"/>
        <v>10980.083333333332</v>
      </c>
      <c r="R681" s="45">
        <f t="shared" si="273"/>
        <v>7389596.0833333321</v>
      </c>
      <c r="S681" s="46">
        <f t="shared" si="274"/>
        <v>39528299.999999993</v>
      </c>
      <c r="T681" s="15"/>
      <c r="U681" s="15"/>
      <c r="V681">
        <f t="shared" si="259"/>
        <v>0</v>
      </c>
      <c r="W681">
        <f t="shared" si="260"/>
        <v>36</v>
      </c>
      <c r="X681">
        <f t="shared" si="261"/>
        <v>10</v>
      </c>
    </row>
    <row r="682" spans="2:24" x14ac:dyDescent="0.2">
      <c r="B682" s="4" t="s">
        <v>14</v>
      </c>
      <c r="C682" s="4">
        <v>674</v>
      </c>
      <c r="D682" s="4">
        <v>85</v>
      </c>
      <c r="E682" s="11">
        <v>38</v>
      </c>
      <c r="F682" s="16">
        <f t="shared" si="262"/>
        <v>0.55555555555555558</v>
      </c>
      <c r="G682" s="16">
        <f t="shared" si="263"/>
        <v>2</v>
      </c>
      <c r="H682" s="40">
        <f t="shared" si="256"/>
        <v>10.555555555555555</v>
      </c>
      <c r="I682">
        <f t="shared" si="257"/>
        <v>833.33333333333337</v>
      </c>
      <c r="J682">
        <f t="shared" si="270"/>
        <v>191.29499999999999</v>
      </c>
      <c r="K682" s="41">
        <f t="shared" si="258"/>
        <v>81.759814814814817</v>
      </c>
      <c r="L682" s="42">
        <f t="shared" si="264"/>
        <v>1106.388148148148</v>
      </c>
      <c r="M682" s="47"/>
      <c r="N682" s="30">
        <f t="shared" si="271"/>
        <v>1106.388148148148</v>
      </c>
      <c r="O682" s="43">
        <f t="shared" si="265"/>
        <v>11678.541563786008</v>
      </c>
      <c r="P682" s="44"/>
      <c r="Q682" s="44">
        <f t="shared" si="272"/>
        <v>11678.541563786008</v>
      </c>
      <c r="R682" s="45">
        <f t="shared" si="273"/>
        <v>7871337.0139917694</v>
      </c>
      <c r="S682" s="46">
        <f t="shared" si="274"/>
        <v>42042749.629629627</v>
      </c>
      <c r="T682" s="15"/>
      <c r="U682" s="15"/>
      <c r="V682">
        <f t="shared" si="259"/>
        <v>0</v>
      </c>
      <c r="W682">
        <f t="shared" si="260"/>
        <v>38</v>
      </c>
      <c r="X682">
        <f t="shared" si="261"/>
        <v>10.555555555555555</v>
      </c>
    </row>
    <row r="683" spans="2:24" x14ac:dyDescent="0.2">
      <c r="B683" s="4" t="s">
        <v>14</v>
      </c>
      <c r="C683" s="4">
        <v>675</v>
      </c>
      <c r="D683" s="4">
        <v>86</v>
      </c>
      <c r="E683" s="11">
        <v>40</v>
      </c>
      <c r="F683" s="16">
        <f t="shared" si="262"/>
        <v>0.31944444444444403</v>
      </c>
      <c r="G683" s="16">
        <f t="shared" si="263"/>
        <v>1.1499999999999986</v>
      </c>
      <c r="H683" s="40">
        <f t="shared" si="256"/>
        <v>11.111111111111111</v>
      </c>
      <c r="I683">
        <f t="shared" si="257"/>
        <v>479.16666666666606</v>
      </c>
      <c r="J683">
        <f t="shared" si="270"/>
        <v>191.29499999999999</v>
      </c>
      <c r="K683" s="41">
        <f t="shared" si="258"/>
        <v>90.592592592592595</v>
      </c>
      <c r="L683" s="42">
        <f t="shared" si="264"/>
        <v>761.05425925925863</v>
      </c>
      <c r="M683" s="47"/>
      <c r="N683" s="30">
        <f t="shared" si="271"/>
        <v>761.05425925925863</v>
      </c>
      <c r="O683" s="43">
        <f t="shared" si="265"/>
        <v>8456.1584362139838</v>
      </c>
      <c r="P683" s="44"/>
      <c r="Q683" s="44">
        <f t="shared" si="272"/>
        <v>8456.1584362139838</v>
      </c>
      <c r="R683" s="45">
        <f t="shared" si="273"/>
        <v>5707906.9444444394</v>
      </c>
      <c r="S683" s="46">
        <f t="shared" si="274"/>
        <v>30442170.370370343</v>
      </c>
      <c r="T683" s="15"/>
      <c r="U683" s="15"/>
      <c r="V683">
        <f t="shared" si="259"/>
        <v>0</v>
      </c>
      <c r="W683">
        <f t="shared" si="260"/>
        <v>40</v>
      </c>
      <c r="X683">
        <f t="shared" si="261"/>
        <v>11.111111111111111</v>
      </c>
    </row>
    <row r="684" spans="2:24" x14ac:dyDescent="0.2">
      <c r="B684" s="4" t="s">
        <v>14</v>
      </c>
      <c r="C684" s="4">
        <v>676</v>
      </c>
      <c r="D684" s="4">
        <v>87</v>
      </c>
      <c r="E684" s="11">
        <v>40.299999999999997</v>
      </c>
      <c r="F684" s="16">
        <f t="shared" si="262"/>
        <v>6.9444444444444448E-2</v>
      </c>
      <c r="G684" s="16">
        <f t="shared" si="263"/>
        <v>0.25</v>
      </c>
      <c r="H684" s="40">
        <f t="shared" si="256"/>
        <v>11.194444444444445</v>
      </c>
      <c r="I684">
        <f t="shared" si="257"/>
        <v>104.16666666666667</v>
      </c>
      <c r="J684">
        <f t="shared" si="270"/>
        <v>191.29499999999999</v>
      </c>
      <c r="K684" s="41">
        <f t="shared" si="258"/>
        <v>91.956577314814822</v>
      </c>
      <c r="L684" s="42">
        <f t="shared" si="264"/>
        <v>387.41824398148145</v>
      </c>
      <c r="M684" s="47"/>
      <c r="N684" s="30">
        <f t="shared" si="271"/>
        <v>387.41824398148145</v>
      </c>
      <c r="O684" s="43">
        <f t="shared" si="265"/>
        <v>4336.9320090149176</v>
      </c>
      <c r="P684" s="44"/>
      <c r="Q684" s="44">
        <f t="shared" si="272"/>
        <v>4336.9320090149176</v>
      </c>
      <c r="R684" s="45">
        <f t="shared" si="273"/>
        <v>2931766.0380940842</v>
      </c>
      <c r="S684" s="46">
        <f t="shared" si="274"/>
        <v>15612955.232453704</v>
      </c>
      <c r="T684" s="15"/>
      <c r="U684" s="15"/>
      <c r="V684">
        <f t="shared" si="259"/>
        <v>0</v>
      </c>
      <c r="W684">
        <f t="shared" si="260"/>
        <v>40.299999999999997</v>
      </c>
      <c r="X684">
        <f t="shared" si="261"/>
        <v>11.194444444444443</v>
      </c>
    </row>
    <row r="685" spans="2:24" x14ac:dyDescent="0.2">
      <c r="B685" s="4" t="s">
        <v>14</v>
      </c>
      <c r="C685" s="4">
        <v>677</v>
      </c>
      <c r="D685" s="4">
        <v>88</v>
      </c>
      <c r="E685" s="11">
        <v>40.5</v>
      </c>
      <c r="F685" s="16">
        <f t="shared" si="262"/>
        <v>-0.18055555555555516</v>
      </c>
      <c r="G685" s="16">
        <f t="shared" si="263"/>
        <v>-0.64999999999999858</v>
      </c>
      <c r="H685" s="40">
        <f t="shared" si="256"/>
        <v>11.25</v>
      </c>
      <c r="I685">
        <f t="shared" si="257"/>
        <v>-270.83333333333275</v>
      </c>
      <c r="J685">
        <f t="shared" si="270"/>
        <v>191.29499999999999</v>
      </c>
      <c r="K685" s="41">
        <f t="shared" si="258"/>
        <v>92.871562499999996</v>
      </c>
      <c r="L685" s="42">
        <f t="shared" si="264"/>
        <v>13.333229166667238</v>
      </c>
      <c r="M685" s="47"/>
      <c r="N685" s="30">
        <f t="shared" si="271"/>
        <v>13.333229166667238</v>
      </c>
      <c r="O685" s="43">
        <f t="shared" si="265"/>
        <v>149.99882812500641</v>
      </c>
      <c r="P685" s="44"/>
      <c r="Q685" s="44">
        <f t="shared" si="272"/>
        <v>149.99882812500641</v>
      </c>
      <c r="R685" s="45">
        <f t="shared" si="273"/>
        <v>101549.20664062935</v>
      </c>
      <c r="S685" s="46">
        <f t="shared" si="274"/>
        <v>539995.78125002305</v>
      </c>
      <c r="T685" s="15"/>
      <c r="U685" s="15"/>
      <c r="V685">
        <f t="shared" si="259"/>
        <v>0</v>
      </c>
      <c r="W685">
        <f t="shared" si="260"/>
        <v>40.5</v>
      </c>
      <c r="X685">
        <f t="shared" si="261"/>
        <v>11.25</v>
      </c>
    </row>
    <row r="686" spans="2:24" x14ac:dyDescent="0.2">
      <c r="B686" s="4" t="s">
        <v>14</v>
      </c>
      <c r="C686" s="4">
        <v>678</v>
      </c>
      <c r="D686" s="4">
        <v>89</v>
      </c>
      <c r="E686" s="11">
        <v>39</v>
      </c>
      <c r="F686" s="16">
        <f t="shared" si="262"/>
        <v>-0.6666666666666663</v>
      </c>
      <c r="G686" s="16">
        <f t="shared" si="263"/>
        <v>-2.3999999999999986</v>
      </c>
      <c r="H686" s="40">
        <f t="shared" si="256"/>
        <v>10.833333333333334</v>
      </c>
      <c r="I686">
        <f t="shared" si="257"/>
        <v>-999.99999999999943</v>
      </c>
      <c r="J686">
        <f t="shared" si="270"/>
        <v>191.29499999999999</v>
      </c>
      <c r="K686" s="41">
        <f t="shared" si="258"/>
        <v>86.119583333333352</v>
      </c>
      <c r="L686" s="42">
        <f t="shared" si="264"/>
        <v>-722.58541666666611</v>
      </c>
      <c r="M686" s="30">
        <f t="shared" ref="M686:M692" si="275">I686+J686+K686</f>
        <v>-722.58541666666611</v>
      </c>
      <c r="N686" s="30"/>
      <c r="O686" s="43">
        <f t="shared" si="265"/>
        <v>-7828.0086805555502</v>
      </c>
      <c r="P686" s="44">
        <f t="shared" ref="P686:P692" si="276">(M686*H686)</f>
        <v>-7828.0086805555502</v>
      </c>
      <c r="Q686" s="44"/>
      <c r="R686" s="45">
        <f t="shared" ref="R686:R692" si="277">P686*C686</f>
        <v>-5307389.8854166633</v>
      </c>
      <c r="S686" s="46">
        <f t="shared" si="269"/>
        <v>-28180831.249999981</v>
      </c>
      <c r="T686" s="15"/>
      <c r="U686" s="15"/>
      <c r="V686">
        <f t="shared" si="259"/>
        <v>0</v>
      </c>
      <c r="W686">
        <f t="shared" si="260"/>
        <v>39</v>
      </c>
      <c r="X686">
        <f t="shared" si="261"/>
        <v>10.833333333333334</v>
      </c>
    </row>
    <row r="687" spans="2:24" x14ac:dyDescent="0.2">
      <c r="B687" s="4" t="s">
        <v>14</v>
      </c>
      <c r="C687" s="4">
        <v>679</v>
      </c>
      <c r="D687" s="4">
        <v>90</v>
      </c>
      <c r="E687" s="11">
        <v>35.700000000000003</v>
      </c>
      <c r="F687" s="16">
        <f t="shared" si="262"/>
        <v>-0.99999999999999989</v>
      </c>
      <c r="G687" s="16">
        <f t="shared" si="263"/>
        <v>-3.5999999999999996</v>
      </c>
      <c r="H687" s="40">
        <f t="shared" si="256"/>
        <v>9.9166666666666679</v>
      </c>
      <c r="I687">
        <f t="shared" si="257"/>
        <v>-1499.9999999999998</v>
      </c>
      <c r="J687">
        <f t="shared" si="270"/>
        <v>191.29499999999999</v>
      </c>
      <c r="K687" s="41">
        <f t="shared" si="258"/>
        <v>72.162095833333353</v>
      </c>
      <c r="L687" s="42">
        <f t="shared" si="264"/>
        <v>-1236.5429041666664</v>
      </c>
      <c r="M687" s="30">
        <f t="shared" si="275"/>
        <v>-1236.5429041666664</v>
      </c>
      <c r="N687" s="30"/>
      <c r="O687" s="43">
        <f t="shared" si="265"/>
        <v>-12262.383799652776</v>
      </c>
      <c r="P687" s="44">
        <f t="shared" si="276"/>
        <v>-12262.383799652776</v>
      </c>
      <c r="Q687" s="44"/>
      <c r="R687" s="45">
        <f t="shared" si="277"/>
        <v>-8326158.599964235</v>
      </c>
      <c r="S687" s="46">
        <f t="shared" si="269"/>
        <v>-44144581.678749993</v>
      </c>
      <c r="T687" s="15"/>
      <c r="U687" s="15"/>
      <c r="V687">
        <f t="shared" si="259"/>
        <v>0</v>
      </c>
      <c r="W687">
        <f t="shared" si="260"/>
        <v>35.700000000000003</v>
      </c>
      <c r="X687">
        <f t="shared" si="261"/>
        <v>9.9166666666666679</v>
      </c>
    </row>
    <row r="688" spans="2:24" x14ac:dyDescent="0.2">
      <c r="B688" s="4" t="s">
        <v>14</v>
      </c>
      <c r="C688" s="4">
        <v>680</v>
      </c>
      <c r="D688" s="4">
        <v>91</v>
      </c>
      <c r="E688" s="11">
        <v>31.8</v>
      </c>
      <c r="F688" s="16">
        <f t="shared" si="262"/>
        <v>-1.1944444444444446</v>
      </c>
      <c r="G688" s="16">
        <f t="shared" si="263"/>
        <v>-4.3000000000000007</v>
      </c>
      <c r="H688" s="40">
        <f t="shared" si="256"/>
        <v>8.8333333333333339</v>
      </c>
      <c r="I688">
        <f t="shared" si="257"/>
        <v>-1791.666666666667</v>
      </c>
      <c r="J688">
        <f t="shared" si="270"/>
        <v>191.29499999999999</v>
      </c>
      <c r="K688" s="41">
        <f t="shared" si="258"/>
        <v>57.256783333333338</v>
      </c>
      <c r="L688" s="42">
        <f t="shared" si="264"/>
        <v>-1543.1148833333336</v>
      </c>
      <c r="M688" s="30">
        <f t="shared" si="275"/>
        <v>-1543.1148833333336</v>
      </c>
      <c r="N688" s="30"/>
      <c r="O688" s="43">
        <f t="shared" si="265"/>
        <v>-13630.848136111115</v>
      </c>
      <c r="P688" s="44">
        <f t="shared" si="276"/>
        <v>-13630.848136111115</v>
      </c>
      <c r="Q688" s="44"/>
      <c r="R688" s="45">
        <f t="shared" si="277"/>
        <v>-9268976.7325555589</v>
      </c>
      <c r="S688" s="46">
        <f t="shared" si="269"/>
        <v>-49071053.290000014</v>
      </c>
      <c r="T688" s="15"/>
      <c r="U688" s="15"/>
      <c r="V688">
        <f t="shared" si="259"/>
        <v>0</v>
      </c>
      <c r="W688">
        <f t="shared" si="260"/>
        <v>31.8</v>
      </c>
      <c r="X688">
        <f t="shared" si="261"/>
        <v>8.8333333333333339</v>
      </c>
    </row>
    <row r="689" spans="2:24" x14ac:dyDescent="0.2">
      <c r="B689" s="4" t="s">
        <v>14</v>
      </c>
      <c r="C689" s="4">
        <v>681</v>
      </c>
      <c r="D689" s="4">
        <v>92</v>
      </c>
      <c r="E689" s="11">
        <v>27.1</v>
      </c>
      <c r="F689" s="16">
        <f t="shared" si="262"/>
        <v>-1.25</v>
      </c>
      <c r="G689" s="16">
        <f t="shared" si="263"/>
        <v>-4.5</v>
      </c>
      <c r="H689" s="40">
        <f t="shared" si="256"/>
        <v>7.5277777777777786</v>
      </c>
      <c r="I689">
        <f t="shared" si="257"/>
        <v>-1875</v>
      </c>
      <c r="J689">
        <f t="shared" si="270"/>
        <v>191.29499999999999</v>
      </c>
      <c r="K689" s="41">
        <f t="shared" si="258"/>
        <v>41.582566203703713</v>
      </c>
      <c r="L689" s="42">
        <f t="shared" si="264"/>
        <v>-1642.1224337962963</v>
      </c>
      <c r="M689" s="30">
        <f t="shared" si="275"/>
        <v>-1642.1224337962963</v>
      </c>
      <c r="N689" s="30"/>
      <c r="O689" s="43">
        <f t="shared" si="265"/>
        <v>-12361.532765522121</v>
      </c>
      <c r="P689" s="44">
        <f t="shared" si="276"/>
        <v>-12361.532765522121</v>
      </c>
      <c r="Q689" s="44"/>
      <c r="R689" s="45">
        <f t="shared" si="277"/>
        <v>-8418203.8133205641</v>
      </c>
      <c r="S689" s="46">
        <f t="shared" si="269"/>
        <v>-44501517.955879636</v>
      </c>
      <c r="T689" s="15"/>
      <c r="U689" s="15"/>
      <c r="V689">
        <f t="shared" si="259"/>
        <v>0</v>
      </c>
      <c r="W689">
        <f t="shared" si="260"/>
        <v>27.1</v>
      </c>
      <c r="X689">
        <f t="shared" si="261"/>
        <v>7.5277777777777777</v>
      </c>
    </row>
    <row r="690" spans="2:24" x14ac:dyDescent="0.2">
      <c r="B690" s="4" t="s">
        <v>14</v>
      </c>
      <c r="C690" s="4">
        <v>682</v>
      </c>
      <c r="D690" s="4">
        <v>93</v>
      </c>
      <c r="E690" s="11">
        <v>22.8</v>
      </c>
      <c r="F690" s="16">
        <f t="shared" si="262"/>
        <v>-0.83333333333333326</v>
      </c>
      <c r="G690" s="16">
        <f t="shared" si="263"/>
        <v>-3</v>
      </c>
      <c r="H690" s="40">
        <f t="shared" si="256"/>
        <v>6.3333333333333339</v>
      </c>
      <c r="I690">
        <f t="shared" si="257"/>
        <v>-1250</v>
      </c>
      <c r="J690">
        <f t="shared" si="270"/>
        <v>191.29499999999999</v>
      </c>
      <c r="K690" s="41">
        <f t="shared" si="258"/>
        <v>29.43353333333334</v>
      </c>
      <c r="L690" s="42">
        <f t="shared" si="264"/>
        <v>-1029.2714666666666</v>
      </c>
      <c r="M690" s="30">
        <f t="shared" si="275"/>
        <v>-1029.2714666666666</v>
      </c>
      <c r="N690" s="30"/>
      <c r="O690" s="43">
        <f t="shared" si="265"/>
        <v>-6518.7192888888894</v>
      </c>
      <c r="P690" s="44">
        <f t="shared" si="276"/>
        <v>-6518.7192888888894</v>
      </c>
      <c r="Q690" s="44"/>
      <c r="R690" s="45">
        <f t="shared" si="277"/>
        <v>-4445766.5550222229</v>
      </c>
      <c r="S690" s="46">
        <f t="shared" si="269"/>
        <v>-23467389.440000001</v>
      </c>
      <c r="T690" s="15"/>
      <c r="U690" s="15"/>
      <c r="V690">
        <f t="shared" si="259"/>
        <v>0</v>
      </c>
      <c r="W690">
        <f t="shared" si="260"/>
        <v>22.8</v>
      </c>
      <c r="X690">
        <f t="shared" si="261"/>
        <v>6.333333333333333</v>
      </c>
    </row>
    <row r="691" spans="2:24" x14ac:dyDescent="0.2">
      <c r="B691" s="4" t="s">
        <v>14</v>
      </c>
      <c r="C691" s="4">
        <v>683</v>
      </c>
      <c r="D691" s="4">
        <v>94</v>
      </c>
      <c r="E691" s="11">
        <v>21.1</v>
      </c>
      <c r="F691" s="16">
        <f t="shared" si="262"/>
        <v>-0.54166666666666696</v>
      </c>
      <c r="G691" s="16">
        <f t="shared" si="263"/>
        <v>-1.9500000000000011</v>
      </c>
      <c r="H691" s="40">
        <f t="shared" si="256"/>
        <v>5.8611111111111116</v>
      </c>
      <c r="I691">
        <f t="shared" si="257"/>
        <v>-812.50000000000045</v>
      </c>
      <c r="J691">
        <f t="shared" si="270"/>
        <v>191.29499999999999</v>
      </c>
      <c r="K691" s="41">
        <f t="shared" si="258"/>
        <v>25.207955092592595</v>
      </c>
      <c r="L691" s="42">
        <f t="shared" si="264"/>
        <v>-595.99704490740794</v>
      </c>
      <c r="M691" s="30">
        <f t="shared" si="275"/>
        <v>-595.99704490740794</v>
      </c>
      <c r="N691" s="30"/>
      <c r="O691" s="43">
        <f t="shared" si="265"/>
        <v>-3493.2049020961967</v>
      </c>
      <c r="P691" s="44">
        <f t="shared" si="276"/>
        <v>-3493.2049020961967</v>
      </c>
      <c r="Q691" s="44"/>
      <c r="R691" s="45">
        <f t="shared" si="277"/>
        <v>-2385858.9481317024</v>
      </c>
      <c r="S691" s="46">
        <f t="shared" si="269"/>
        <v>-12575537.647546308</v>
      </c>
      <c r="T691" s="15"/>
      <c r="U691" s="15"/>
      <c r="V691">
        <f t="shared" si="259"/>
        <v>0</v>
      </c>
      <c r="W691">
        <f t="shared" si="260"/>
        <v>21.1</v>
      </c>
      <c r="X691">
        <f t="shared" si="261"/>
        <v>5.8611111111111116</v>
      </c>
    </row>
    <row r="692" spans="2:24" x14ac:dyDescent="0.2">
      <c r="B692" s="4" t="s">
        <v>14</v>
      </c>
      <c r="C692" s="4">
        <v>684</v>
      </c>
      <c r="D692" s="4">
        <v>95</v>
      </c>
      <c r="E692" s="11">
        <v>18.899999999999999</v>
      </c>
      <c r="F692" s="16">
        <f t="shared" si="262"/>
        <v>-0.30555555555555597</v>
      </c>
      <c r="G692" s="16">
        <f t="shared" si="263"/>
        <v>-1.1000000000000014</v>
      </c>
      <c r="H692" s="40">
        <f t="shared" si="256"/>
        <v>5.25</v>
      </c>
      <c r="I692">
        <f t="shared" si="257"/>
        <v>-458.33333333333394</v>
      </c>
      <c r="J692">
        <f t="shared" si="270"/>
        <v>191.29499999999999</v>
      </c>
      <c r="K692" s="41">
        <f t="shared" si="258"/>
        <v>20.225362499999999</v>
      </c>
      <c r="L692" s="42">
        <f t="shared" si="264"/>
        <v>-246.81297083333399</v>
      </c>
      <c r="M692" s="30">
        <f t="shared" si="275"/>
        <v>-246.81297083333399</v>
      </c>
      <c r="N692" s="30"/>
      <c r="O692" s="43">
        <f t="shared" si="265"/>
        <v>-1295.7680968750035</v>
      </c>
      <c r="P692" s="44">
        <f t="shared" si="276"/>
        <v>-1295.7680968750035</v>
      </c>
      <c r="Q692" s="44"/>
      <c r="R692" s="45">
        <f t="shared" si="277"/>
        <v>-886305.37826250237</v>
      </c>
      <c r="S692" s="46">
        <f t="shared" si="269"/>
        <v>-4664765.1487500127</v>
      </c>
      <c r="T692" s="15"/>
      <c r="U692" s="15"/>
      <c r="V692">
        <f t="shared" si="259"/>
        <v>0</v>
      </c>
      <c r="W692">
        <f t="shared" si="260"/>
        <v>18.899999999999999</v>
      </c>
      <c r="X692">
        <f t="shared" si="261"/>
        <v>5.2499999999999991</v>
      </c>
    </row>
    <row r="693" spans="2:24" x14ac:dyDescent="0.2">
      <c r="B693" s="4" t="s">
        <v>14</v>
      </c>
      <c r="C693" s="4">
        <v>685</v>
      </c>
      <c r="D693" s="4">
        <v>96</v>
      </c>
      <c r="E693" s="11">
        <v>18.899999999999999</v>
      </c>
      <c r="F693" s="16">
        <f t="shared" si="262"/>
        <v>0.33333333333333365</v>
      </c>
      <c r="G693" s="16">
        <f t="shared" si="263"/>
        <v>1.2000000000000011</v>
      </c>
      <c r="H693" s="40">
        <f t="shared" si="256"/>
        <v>5.25</v>
      </c>
      <c r="I693">
        <f t="shared" si="257"/>
        <v>500.00000000000045</v>
      </c>
      <c r="J693">
        <f t="shared" si="270"/>
        <v>191.29499999999999</v>
      </c>
      <c r="K693" s="41">
        <f t="shared" si="258"/>
        <v>20.225362499999999</v>
      </c>
      <c r="L693" s="42">
        <f t="shared" si="264"/>
        <v>711.52036250000037</v>
      </c>
      <c r="M693" s="47"/>
      <c r="N693" s="30">
        <f t="shared" ref="N693:N703" si="278">I693+J693+K693</f>
        <v>711.52036250000037</v>
      </c>
      <c r="O693" s="43">
        <f t="shared" si="265"/>
        <v>3735.4819031250017</v>
      </c>
      <c r="P693" s="44"/>
      <c r="Q693" s="44">
        <f t="shared" ref="Q693:Q703" si="279">(N693*H693)</f>
        <v>3735.4819031250017</v>
      </c>
      <c r="R693" s="45">
        <f t="shared" ref="R693:R703" si="280">Q693*C693</f>
        <v>2558805.1036406262</v>
      </c>
      <c r="S693" s="46">
        <f t="shared" ref="S693:S703" si="281">Q693*3600</f>
        <v>13447734.851250006</v>
      </c>
      <c r="T693" s="15"/>
      <c r="U693" s="15"/>
      <c r="V693">
        <f t="shared" si="259"/>
        <v>0</v>
      </c>
      <c r="W693">
        <f t="shared" si="260"/>
        <v>18.899999999999999</v>
      </c>
      <c r="X693">
        <f t="shared" si="261"/>
        <v>5.2499999999999991</v>
      </c>
    </row>
    <row r="694" spans="2:24" x14ac:dyDescent="0.2">
      <c r="B694" s="4" t="s">
        <v>14</v>
      </c>
      <c r="C694" s="4">
        <v>686</v>
      </c>
      <c r="D694" s="4">
        <v>97</v>
      </c>
      <c r="E694" s="11">
        <v>21.3</v>
      </c>
      <c r="F694" s="16">
        <f t="shared" si="262"/>
        <v>0.69444444444444442</v>
      </c>
      <c r="G694" s="16">
        <f t="shared" si="263"/>
        <v>2.5</v>
      </c>
      <c r="H694" s="40">
        <f t="shared" si="256"/>
        <v>5.916666666666667</v>
      </c>
      <c r="I694">
        <f t="shared" si="257"/>
        <v>1041.6666666666667</v>
      </c>
      <c r="J694">
        <f t="shared" si="270"/>
        <v>191.29499999999999</v>
      </c>
      <c r="K694" s="41">
        <f t="shared" si="258"/>
        <v>25.688095833333339</v>
      </c>
      <c r="L694" s="42">
        <f t="shared" si="264"/>
        <v>1258.6497625000002</v>
      </c>
      <c r="M694" s="47"/>
      <c r="N694" s="30">
        <f t="shared" si="278"/>
        <v>1258.6497625000002</v>
      </c>
      <c r="O694" s="43">
        <f t="shared" si="265"/>
        <v>7447.0110947916683</v>
      </c>
      <c r="P694" s="44"/>
      <c r="Q694" s="44">
        <f t="shared" si="279"/>
        <v>7447.0110947916683</v>
      </c>
      <c r="R694" s="45">
        <f t="shared" si="280"/>
        <v>5108649.6110270843</v>
      </c>
      <c r="S694" s="46">
        <f t="shared" si="281"/>
        <v>26809239.941250004</v>
      </c>
      <c r="T694" s="15"/>
      <c r="U694" s="15"/>
      <c r="V694">
        <f t="shared" si="259"/>
        <v>0</v>
      </c>
      <c r="W694">
        <f t="shared" si="260"/>
        <v>21.3</v>
      </c>
      <c r="X694">
        <f t="shared" si="261"/>
        <v>5.916666666666667</v>
      </c>
    </row>
    <row r="695" spans="2:24" x14ac:dyDescent="0.2">
      <c r="B695" s="4" t="s">
        <v>14</v>
      </c>
      <c r="C695" s="4">
        <v>687</v>
      </c>
      <c r="D695" s="4">
        <v>98</v>
      </c>
      <c r="E695" s="11">
        <v>23.9</v>
      </c>
      <c r="F695" s="16">
        <f t="shared" si="262"/>
        <v>0.63888888888888862</v>
      </c>
      <c r="G695" s="16">
        <f t="shared" si="263"/>
        <v>2.2999999999999989</v>
      </c>
      <c r="H695" s="40">
        <f t="shared" si="256"/>
        <v>6.6388888888888884</v>
      </c>
      <c r="I695">
        <f t="shared" si="257"/>
        <v>958.33333333333292</v>
      </c>
      <c r="J695">
        <f t="shared" si="270"/>
        <v>191.29499999999999</v>
      </c>
      <c r="K695" s="41">
        <f t="shared" si="258"/>
        <v>32.342121759259257</v>
      </c>
      <c r="L695" s="42">
        <f t="shared" si="264"/>
        <v>1181.9704550925921</v>
      </c>
      <c r="M695" s="47"/>
      <c r="N695" s="30">
        <f t="shared" si="278"/>
        <v>1181.9704550925921</v>
      </c>
      <c r="O695" s="43">
        <f t="shared" si="265"/>
        <v>7846.9705213091529</v>
      </c>
      <c r="P695" s="44"/>
      <c r="Q695" s="44">
        <f t="shared" si="279"/>
        <v>7846.9705213091529</v>
      </c>
      <c r="R695" s="45">
        <f t="shared" si="280"/>
        <v>5390868.7481393879</v>
      </c>
      <c r="S695" s="46">
        <f t="shared" si="281"/>
        <v>28249093.876712952</v>
      </c>
      <c r="T695" s="15"/>
      <c r="U695" s="15"/>
      <c r="V695">
        <f t="shared" si="259"/>
        <v>0</v>
      </c>
      <c r="W695">
        <f t="shared" si="260"/>
        <v>23.9</v>
      </c>
      <c r="X695">
        <f t="shared" si="261"/>
        <v>6.6388888888888884</v>
      </c>
    </row>
    <row r="696" spans="2:24" x14ac:dyDescent="0.2">
      <c r="B696" s="4" t="s">
        <v>14</v>
      </c>
      <c r="C696" s="4">
        <v>688</v>
      </c>
      <c r="D696" s="4">
        <v>99</v>
      </c>
      <c r="E696" s="11">
        <v>25.9</v>
      </c>
      <c r="F696" s="16">
        <f t="shared" si="262"/>
        <v>0.625</v>
      </c>
      <c r="G696" s="16">
        <f t="shared" si="263"/>
        <v>2.25</v>
      </c>
      <c r="H696" s="40">
        <f t="shared" si="256"/>
        <v>7.1944444444444446</v>
      </c>
      <c r="I696">
        <f t="shared" si="257"/>
        <v>937.5</v>
      </c>
      <c r="J696">
        <f t="shared" si="270"/>
        <v>191.29499999999999</v>
      </c>
      <c r="K696" s="41">
        <f t="shared" si="258"/>
        <v>37.981510648148152</v>
      </c>
      <c r="L696" s="42">
        <f t="shared" si="264"/>
        <v>1166.7765106481481</v>
      </c>
      <c r="M696" s="47"/>
      <c r="N696" s="30">
        <f t="shared" si="278"/>
        <v>1166.7765106481481</v>
      </c>
      <c r="O696" s="43">
        <f t="shared" si="265"/>
        <v>8394.3087849408439</v>
      </c>
      <c r="P696" s="44"/>
      <c r="Q696" s="44">
        <f t="shared" si="279"/>
        <v>8394.3087849408439</v>
      </c>
      <c r="R696" s="45">
        <f t="shared" si="280"/>
        <v>5775284.444039301</v>
      </c>
      <c r="S696" s="46">
        <f t="shared" si="281"/>
        <v>30219511.625787038</v>
      </c>
      <c r="T696" s="15"/>
      <c r="U696" s="15"/>
      <c r="V696">
        <f t="shared" si="259"/>
        <v>0</v>
      </c>
      <c r="W696">
        <f t="shared" si="260"/>
        <v>25.9</v>
      </c>
      <c r="X696">
        <f t="shared" si="261"/>
        <v>7.1944444444444438</v>
      </c>
    </row>
    <row r="697" spans="2:24" x14ac:dyDescent="0.2">
      <c r="B697" s="4" t="s">
        <v>14</v>
      </c>
      <c r="C697" s="4">
        <v>689</v>
      </c>
      <c r="D697" s="4">
        <v>100</v>
      </c>
      <c r="E697" s="11">
        <v>28.4</v>
      </c>
      <c r="F697" s="16">
        <f t="shared" si="262"/>
        <v>0.61111111111111138</v>
      </c>
      <c r="G697" s="16">
        <f t="shared" si="263"/>
        <v>2.2000000000000011</v>
      </c>
      <c r="H697" s="40">
        <f t="shared" si="256"/>
        <v>7.8888888888888893</v>
      </c>
      <c r="I697">
        <f t="shared" si="257"/>
        <v>916.66666666666708</v>
      </c>
      <c r="J697">
        <f t="shared" si="270"/>
        <v>191.29499999999999</v>
      </c>
      <c r="K697" s="41">
        <f t="shared" si="258"/>
        <v>45.667725925925936</v>
      </c>
      <c r="L697" s="42">
        <f t="shared" si="264"/>
        <v>1153.6293925925929</v>
      </c>
      <c r="M697" s="47"/>
      <c r="N697" s="30">
        <f t="shared" si="278"/>
        <v>1153.6293925925929</v>
      </c>
      <c r="O697" s="43">
        <f t="shared" si="265"/>
        <v>9100.8540971193452</v>
      </c>
      <c r="P697" s="44"/>
      <c r="Q697" s="44">
        <f t="shared" si="279"/>
        <v>9100.8540971193452</v>
      </c>
      <c r="R697" s="45">
        <f t="shared" si="280"/>
        <v>6270488.4729152285</v>
      </c>
      <c r="S697" s="46">
        <f t="shared" si="281"/>
        <v>32763074.749629643</v>
      </c>
      <c r="T697" s="15"/>
      <c r="U697" s="15"/>
      <c r="V697">
        <f t="shared" si="259"/>
        <v>0</v>
      </c>
      <c r="W697">
        <f t="shared" si="260"/>
        <v>28.4</v>
      </c>
      <c r="X697">
        <f t="shared" si="261"/>
        <v>7.8888888888888884</v>
      </c>
    </row>
    <row r="698" spans="2:24" x14ac:dyDescent="0.2">
      <c r="B698" s="4" t="s">
        <v>14</v>
      </c>
      <c r="C698" s="4">
        <v>690</v>
      </c>
      <c r="D698" s="4">
        <v>101</v>
      </c>
      <c r="E698" s="11">
        <v>30.3</v>
      </c>
      <c r="F698" s="16">
        <f t="shared" si="262"/>
        <v>0.34722222222222221</v>
      </c>
      <c r="G698" s="16">
        <f t="shared" si="263"/>
        <v>1.25</v>
      </c>
      <c r="H698" s="40">
        <f t="shared" si="256"/>
        <v>8.4166666666666679</v>
      </c>
      <c r="I698">
        <f t="shared" si="257"/>
        <v>520.83333333333337</v>
      </c>
      <c r="J698">
        <f t="shared" si="270"/>
        <v>191.29499999999999</v>
      </c>
      <c r="K698" s="41">
        <f t="shared" si="258"/>
        <v>51.982595833333349</v>
      </c>
      <c r="L698" s="42">
        <f t="shared" si="264"/>
        <v>764.11092916666666</v>
      </c>
      <c r="M698" s="47"/>
      <c r="N698" s="30">
        <f t="shared" si="278"/>
        <v>764.11092916666666</v>
      </c>
      <c r="O698" s="43">
        <f t="shared" si="265"/>
        <v>6431.2669871527787</v>
      </c>
      <c r="P698" s="44"/>
      <c r="Q698" s="44">
        <f t="shared" si="279"/>
        <v>6431.2669871527787</v>
      </c>
      <c r="R698" s="45">
        <f t="shared" si="280"/>
        <v>4437574.221135417</v>
      </c>
      <c r="S698" s="46">
        <f t="shared" si="281"/>
        <v>23152561.153750002</v>
      </c>
      <c r="T698" s="15"/>
      <c r="U698" s="15"/>
      <c r="V698">
        <f t="shared" si="259"/>
        <v>0</v>
      </c>
      <c r="W698">
        <f t="shared" si="260"/>
        <v>30.3</v>
      </c>
      <c r="X698">
        <f t="shared" si="261"/>
        <v>8.4166666666666661</v>
      </c>
    </row>
    <row r="699" spans="2:24" x14ac:dyDescent="0.2">
      <c r="B699" s="4" t="s">
        <v>14</v>
      </c>
      <c r="C699" s="4">
        <v>691</v>
      </c>
      <c r="D699" s="4">
        <v>102</v>
      </c>
      <c r="E699" s="11">
        <v>30.9</v>
      </c>
      <c r="F699" s="16">
        <f t="shared" si="262"/>
        <v>0.1111111111111112</v>
      </c>
      <c r="G699" s="16">
        <f t="shared" si="263"/>
        <v>0.40000000000000036</v>
      </c>
      <c r="H699" s="40">
        <f t="shared" si="256"/>
        <v>8.5833333333333339</v>
      </c>
      <c r="I699">
        <f t="shared" si="257"/>
        <v>166.6666666666668</v>
      </c>
      <c r="J699">
        <f t="shared" si="270"/>
        <v>191.29499999999999</v>
      </c>
      <c r="K699" s="41">
        <f t="shared" si="258"/>
        <v>54.061695833333339</v>
      </c>
      <c r="L699" s="42">
        <f t="shared" si="264"/>
        <v>412.02336250000013</v>
      </c>
      <c r="M699" s="47"/>
      <c r="N699" s="30">
        <f t="shared" si="278"/>
        <v>412.02336250000013</v>
      </c>
      <c r="O699" s="43">
        <f t="shared" si="265"/>
        <v>3536.5338614583347</v>
      </c>
      <c r="P699" s="44"/>
      <c r="Q699" s="44">
        <f t="shared" si="279"/>
        <v>3536.5338614583347</v>
      </c>
      <c r="R699" s="45">
        <f t="shared" si="280"/>
        <v>2443744.8982677092</v>
      </c>
      <c r="S699" s="46">
        <f t="shared" si="281"/>
        <v>12731521.901250005</v>
      </c>
      <c r="T699" s="15"/>
      <c r="U699" s="15"/>
      <c r="V699">
        <f t="shared" si="259"/>
        <v>0</v>
      </c>
      <c r="W699">
        <f t="shared" si="260"/>
        <v>30.9</v>
      </c>
      <c r="X699">
        <f t="shared" si="261"/>
        <v>8.5833333333333321</v>
      </c>
    </row>
    <row r="700" spans="2:24" x14ac:dyDescent="0.2">
      <c r="B700" s="4" t="s">
        <v>14</v>
      </c>
      <c r="C700" s="4">
        <v>692</v>
      </c>
      <c r="D700" s="4">
        <v>103</v>
      </c>
      <c r="E700" s="11">
        <v>31.1</v>
      </c>
      <c r="F700" s="16">
        <f t="shared" si="262"/>
        <v>0.12500000000000031</v>
      </c>
      <c r="G700" s="16">
        <f t="shared" si="263"/>
        <v>0.45000000000000107</v>
      </c>
      <c r="H700" s="40">
        <f t="shared" si="256"/>
        <v>8.6388888888888893</v>
      </c>
      <c r="I700">
        <f t="shared" si="257"/>
        <v>187.50000000000045</v>
      </c>
      <c r="J700">
        <f t="shared" si="270"/>
        <v>191.29499999999999</v>
      </c>
      <c r="K700" s="41">
        <f t="shared" si="258"/>
        <v>54.763788425925938</v>
      </c>
      <c r="L700" s="42">
        <f t="shared" si="264"/>
        <v>433.55878842592637</v>
      </c>
      <c r="M700" s="47"/>
      <c r="N700" s="30">
        <f t="shared" si="278"/>
        <v>433.55878842592637</v>
      </c>
      <c r="O700" s="43">
        <f t="shared" si="265"/>
        <v>3745.4662000128642</v>
      </c>
      <c r="P700" s="44"/>
      <c r="Q700" s="44">
        <f t="shared" si="279"/>
        <v>3745.4662000128642</v>
      </c>
      <c r="R700" s="45">
        <f t="shared" si="280"/>
        <v>2591862.6104089022</v>
      </c>
      <c r="S700" s="46">
        <f t="shared" si="281"/>
        <v>13483678.320046311</v>
      </c>
      <c r="T700" s="15"/>
      <c r="U700" s="15"/>
      <c r="V700">
        <f t="shared" si="259"/>
        <v>0</v>
      </c>
      <c r="W700">
        <f t="shared" si="260"/>
        <v>31.1</v>
      </c>
      <c r="X700">
        <f t="shared" si="261"/>
        <v>8.6388888888888893</v>
      </c>
    </row>
    <row r="701" spans="2:24" x14ac:dyDescent="0.2">
      <c r="B701" s="4" t="s">
        <v>14</v>
      </c>
      <c r="C701" s="4">
        <v>693</v>
      </c>
      <c r="D701" s="4">
        <v>104</v>
      </c>
      <c r="E701" s="11">
        <v>31.8</v>
      </c>
      <c r="F701" s="16">
        <f t="shared" si="262"/>
        <v>0.2222222222222224</v>
      </c>
      <c r="G701" s="16">
        <f t="shared" si="263"/>
        <v>0.80000000000000071</v>
      </c>
      <c r="H701" s="40">
        <f t="shared" si="256"/>
        <v>8.8333333333333339</v>
      </c>
      <c r="I701">
        <f t="shared" si="257"/>
        <v>333.3333333333336</v>
      </c>
      <c r="J701">
        <f t="shared" si="270"/>
        <v>191.29499999999999</v>
      </c>
      <c r="K701" s="41">
        <f t="shared" si="258"/>
        <v>57.256783333333338</v>
      </c>
      <c r="L701" s="42">
        <f t="shared" si="264"/>
        <v>581.88511666666693</v>
      </c>
      <c r="M701" s="47"/>
      <c r="N701" s="30">
        <f t="shared" si="278"/>
        <v>581.88511666666693</v>
      </c>
      <c r="O701" s="43">
        <f t="shared" si="265"/>
        <v>5139.985197222225</v>
      </c>
      <c r="P701" s="44"/>
      <c r="Q701" s="44">
        <f t="shared" si="279"/>
        <v>5139.985197222225</v>
      </c>
      <c r="R701" s="45">
        <f t="shared" si="280"/>
        <v>3562009.741675002</v>
      </c>
      <c r="S701" s="46">
        <f t="shared" si="281"/>
        <v>18503946.710000008</v>
      </c>
      <c r="T701" s="15"/>
      <c r="U701" s="15"/>
      <c r="V701">
        <f t="shared" si="259"/>
        <v>0</v>
      </c>
      <c r="W701">
        <f t="shared" si="260"/>
        <v>31.8</v>
      </c>
      <c r="X701">
        <f t="shared" si="261"/>
        <v>8.8333333333333339</v>
      </c>
    </row>
    <row r="702" spans="2:24" x14ac:dyDescent="0.2">
      <c r="B702" s="4" t="s">
        <v>14</v>
      </c>
      <c r="C702" s="4">
        <v>694</v>
      </c>
      <c r="D702" s="4">
        <v>105</v>
      </c>
      <c r="E702" s="11">
        <v>32.700000000000003</v>
      </c>
      <c r="F702" s="16">
        <f t="shared" si="262"/>
        <v>0.19444444444444473</v>
      </c>
      <c r="G702" s="16">
        <f t="shared" si="263"/>
        <v>0.70000000000000107</v>
      </c>
      <c r="H702" s="40">
        <f t="shared" si="256"/>
        <v>9.0833333333333339</v>
      </c>
      <c r="I702">
        <f t="shared" si="257"/>
        <v>291.66666666666708</v>
      </c>
      <c r="J702">
        <f t="shared" si="270"/>
        <v>191.29499999999999</v>
      </c>
      <c r="K702" s="41">
        <f t="shared" si="258"/>
        <v>60.543595833333342</v>
      </c>
      <c r="L702" s="42">
        <f t="shared" si="264"/>
        <v>543.50526250000041</v>
      </c>
      <c r="M702" s="47"/>
      <c r="N702" s="30">
        <f t="shared" si="278"/>
        <v>543.50526250000041</v>
      </c>
      <c r="O702" s="43">
        <f t="shared" si="265"/>
        <v>4936.839467708337</v>
      </c>
      <c r="P702" s="44"/>
      <c r="Q702" s="44">
        <f t="shared" si="279"/>
        <v>4936.839467708337</v>
      </c>
      <c r="R702" s="45">
        <f t="shared" si="280"/>
        <v>3426166.5905895857</v>
      </c>
      <c r="S702" s="46">
        <f t="shared" si="281"/>
        <v>17772622.083750013</v>
      </c>
      <c r="T702" s="15"/>
      <c r="U702" s="15"/>
      <c r="V702">
        <f t="shared" si="259"/>
        <v>0</v>
      </c>
      <c r="W702">
        <f t="shared" si="260"/>
        <v>32.700000000000003</v>
      </c>
      <c r="X702">
        <f t="shared" si="261"/>
        <v>9.0833333333333339</v>
      </c>
    </row>
    <row r="703" spans="2:24" x14ac:dyDescent="0.2">
      <c r="B703" s="4" t="s">
        <v>14</v>
      </c>
      <c r="C703" s="4">
        <v>695</v>
      </c>
      <c r="D703" s="4">
        <v>106</v>
      </c>
      <c r="E703" s="11">
        <v>33.200000000000003</v>
      </c>
      <c r="F703" s="16">
        <f t="shared" si="262"/>
        <v>-4.1666666666667261E-2</v>
      </c>
      <c r="G703" s="16">
        <f t="shared" si="263"/>
        <v>-0.15000000000000213</v>
      </c>
      <c r="H703" s="40">
        <f t="shared" si="256"/>
        <v>9.2222222222222232</v>
      </c>
      <c r="I703">
        <f t="shared" si="257"/>
        <v>-62.500000000000888</v>
      </c>
      <c r="J703">
        <f t="shared" si="270"/>
        <v>191.29499999999999</v>
      </c>
      <c r="K703" s="41">
        <f t="shared" si="258"/>
        <v>62.409237037037059</v>
      </c>
      <c r="L703" s="42">
        <f t="shared" si="264"/>
        <v>191.20423703703617</v>
      </c>
      <c r="M703" s="47"/>
      <c r="N703" s="30">
        <f t="shared" si="278"/>
        <v>191.20423703703617</v>
      </c>
      <c r="O703" s="43">
        <f t="shared" si="265"/>
        <v>1763.3279637860003</v>
      </c>
      <c r="P703" s="44"/>
      <c r="Q703" s="44">
        <f t="shared" si="279"/>
        <v>1763.3279637860003</v>
      </c>
      <c r="R703" s="45">
        <f t="shared" si="280"/>
        <v>1225512.9348312702</v>
      </c>
      <c r="S703" s="46">
        <f t="shared" si="281"/>
        <v>6347980.6696296008</v>
      </c>
      <c r="T703" s="15"/>
      <c r="U703" s="15"/>
      <c r="V703">
        <f t="shared" si="259"/>
        <v>0</v>
      </c>
      <c r="W703">
        <f t="shared" si="260"/>
        <v>33.200000000000003</v>
      </c>
      <c r="X703">
        <f t="shared" si="261"/>
        <v>9.2222222222222232</v>
      </c>
    </row>
    <row r="704" spans="2:24" x14ac:dyDescent="0.2">
      <c r="B704" s="4" t="s">
        <v>14</v>
      </c>
      <c r="C704" s="4">
        <v>696</v>
      </c>
      <c r="D704" s="4">
        <v>107</v>
      </c>
      <c r="E704" s="11">
        <v>32.4</v>
      </c>
      <c r="F704" s="16">
        <f t="shared" si="262"/>
        <v>-0.6805555555555558</v>
      </c>
      <c r="G704" s="16">
        <f t="shared" si="263"/>
        <v>-2.4500000000000011</v>
      </c>
      <c r="H704" s="40">
        <f t="shared" si="256"/>
        <v>9</v>
      </c>
      <c r="I704">
        <f t="shared" si="257"/>
        <v>-1020.8333333333337</v>
      </c>
      <c r="J704">
        <f t="shared" si="270"/>
        <v>191.29499999999999</v>
      </c>
      <c r="K704" s="41">
        <f t="shared" si="258"/>
        <v>59.437800000000003</v>
      </c>
      <c r="L704" s="42">
        <f t="shared" si="264"/>
        <v>-770.10053333333371</v>
      </c>
      <c r="M704" s="30">
        <f>I704+J704+K704</f>
        <v>-770.10053333333371</v>
      </c>
      <c r="N704" s="30"/>
      <c r="O704" s="43">
        <f t="shared" si="265"/>
        <v>-6930.9048000000039</v>
      </c>
      <c r="P704" s="44">
        <f>(M704*H704)</f>
        <v>-6930.9048000000039</v>
      </c>
      <c r="Q704" s="44"/>
      <c r="R704" s="45">
        <f>P704*C704</f>
        <v>-4823909.7408000026</v>
      </c>
      <c r="S704" s="46">
        <f t="shared" si="269"/>
        <v>-24951257.280000012</v>
      </c>
      <c r="T704" s="15"/>
      <c r="U704" s="15"/>
      <c r="V704">
        <f t="shared" si="259"/>
        <v>0</v>
      </c>
      <c r="W704">
        <f t="shared" si="260"/>
        <v>32.4</v>
      </c>
      <c r="X704">
        <f t="shared" si="261"/>
        <v>9</v>
      </c>
    </row>
    <row r="705" spans="2:24" x14ac:dyDescent="0.2">
      <c r="B705" s="4" t="s">
        <v>14</v>
      </c>
      <c r="C705" s="4">
        <v>697</v>
      </c>
      <c r="D705" s="4">
        <v>108</v>
      </c>
      <c r="E705" s="11">
        <v>28.3</v>
      </c>
      <c r="F705" s="16">
        <f t="shared" si="262"/>
        <v>-0.9166666666666663</v>
      </c>
      <c r="G705" s="16">
        <f t="shared" si="263"/>
        <v>-3.2999999999999989</v>
      </c>
      <c r="H705" s="40">
        <f t="shared" si="256"/>
        <v>7.8611111111111116</v>
      </c>
      <c r="I705">
        <f t="shared" si="257"/>
        <v>-1374.9999999999995</v>
      </c>
      <c r="J705">
        <f t="shared" si="270"/>
        <v>191.29499999999999</v>
      </c>
      <c r="K705" s="41">
        <f t="shared" si="258"/>
        <v>45.346688425925933</v>
      </c>
      <c r="L705" s="42">
        <f t="shared" si="264"/>
        <v>-1138.3583115740735</v>
      </c>
      <c r="M705" s="30">
        <f>I705+J705+K705</f>
        <v>-1138.3583115740735</v>
      </c>
      <c r="N705" s="30"/>
      <c r="O705" s="43">
        <f t="shared" si="265"/>
        <v>-8948.7611715406329</v>
      </c>
      <c r="P705" s="44">
        <f>(M705*H705)</f>
        <v>-8948.7611715406329</v>
      </c>
      <c r="Q705" s="44"/>
      <c r="R705" s="45">
        <f>P705*C705</f>
        <v>-6237286.5365638211</v>
      </c>
      <c r="S705" s="46">
        <f t="shared" si="269"/>
        <v>-32215540.217546277</v>
      </c>
      <c r="T705" s="15"/>
      <c r="U705" s="15"/>
      <c r="V705">
        <f t="shared" si="259"/>
        <v>0</v>
      </c>
      <c r="W705">
        <f t="shared" si="260"/>
        <v>28.3</v>
      </c>
      <c r="X705">
        <f t="shared" si="261"/>
        <v>7.8611111111111107</v>
      </c>
    </row>
    <row r="706" spans="2:24" x14ac:dyDescent="0.2">
      <c r="B706" s="4" t="s">
        <v>14</v>
      </c>
      <c r="C706" s="4">
        <v>698</v>
      </c>
      <c r="D706" s="4">
        <v>109</v>
      </c>
      <c r="E706" s="11">
        <v>25.8</v>
      </c>
      <c r="F706" s="16">
        <f t="shared" si="262"/>
        <v>-0.7222222222222221</v>
      </c>
      <c r="G706" s="16">
        <f t="shared" si="263"/>
        <v>-2.5999999999999996</v>
      </c>
      <c r="H706" s="40">
        <f t="shared" si="256"/>
        <v>7.166666666666667</v>
      </c>
      <c r="I706">
        <f t="shared" si="257"/>
        <v>-1083.3333333333333</v>
      </c>
      <c r="J706">
        <f t="shared" si="270"/>
        <v>191.29499999999999</v>
      </c>
      <c r="K706" s="41">
        <f t="shared" si="258"/>
        <v>37.688783333333333</v>
      </c>
      <c r="L706" s="42">
        <f t="shared" si="264"/>
        <v>-854.34954999999991</v>
      </c>
      <c r="M706" s="30">
        <f>I706+J706+K706</f>
        <v>-854.34954999999991</v>
      </c>
      <c r="N706" s="30"/>
      <c r="O706" s="43">
        <f t="shared" si="265"/>
        <v>-6122.8384416666659</v>
      </c>
      <c r="P706" s="44">
        <f>(M706*H706)</f>
        <v>-6122.8384416666659</v>
      </c>
      <c r="Q706" s="44"/>
      <c r="R706" s="45">
        <f>P706*C706</f>
        <v>-4273741.2322833324</v>
      </c>
      <c r="S706" s="46">
        <f t="shared" si="269"/>
        <v>-22042218.389999997</v>
      </c>
      <c r="T706" s="15"/>
      <c r="U706" s="15"/>
      <c r="V706">
        <f t="shared" si="259"/>
        <v>0</v>
      </c>
      <c r="W706">
        <f t="shared" si="260"/>
        <v>25.8</v>
      </c>
      <c r="X706">
        <f t="shared" si="261"/>
        <v>7.166666666666667</v>
      </c>
    </row>
    <row r="707" spans="2:24" x14ac:dyDescent="0.2">
      <c r="B707" s="4" t="s">
        <v>14</v>
      </c>
      <c r="C707" s="4">
        <v>699</v>
      </c>
      <c r="D707" s="4">
        <v>110</v>
      </c>
      <c r="E707" s="11">
        <v>23.1</v>
      </c>
      <c r="F707" s="16">
        <f t="shared" si="262"/>
        <v>-0.55555555555555558</v>
      </c>
      <c r="G707" s="16">
        <f t="shared" si="263"/>
        <v>-2</v>
      </c>
      <c r="H707" s="40">
        <f t="shared" si="256"/>
        <v>6.416666666666667</v>
      </c>
      <c r="I707">
        <f t="shared" si="257"/>
        <v>-833.33333333333337</v>
      </c>
      <c r="J707">
        <f t="shared" si="270"/>
        <v>191.29499999999999</v>
      </c>
      <c r="K707" s="41">
        <f t="shared" si="258"/>
        <v>30.213195833333337</v>
      </c>
      <c r="L707" s="42">
        <f t="shared" si="264"/>
        <v>-611.8251375000001</v>
      </c>
      <c r="M707" s="30">
        <f>I707+J707+K707</f>
        <v>-611.8251375000001</v>
      </c>
      <c r="N707" s="30"/>
      <c r="O707" s="43">
        <f t="shared" si="265"/>
        <v>-3925.8779656250008</v>
      </c>
      <c r="P707" s="44">
        <f>(M707*H707)</f>
        <v>-3925.8779656250008</v>
      </c>
      <c r="Q707" s="44"/>
      <c r="R707" s="45">
        <f>P707*C707</f>
        <v>-2744188.6979718758</v>
      </c>
      <c r="S707" s="46">
        <f t="shared" si="269"/>
        <v>-14133160.676250003</v>
      </c>
      <c r="T707" s="15"/>
      <c r="U707" s="15"/>
      <c r="V707">
        <f t="shared" si="259"/>
        <v>0</v>
      </c>
      <c r="W707">
        <f t="shared" si="260"/>
        <v>23.1</v>
      </c>
      <c r="X707">
        <f t="shared" si="261"/>
        <v>6.416666666666667</v>
      </c>
    </row>
    <row r="708" spans="2:24" x14ac:dyDescent="0.2">
      <c r="B708" s="4" t="s">
        <v>14</v>
      </c>
      <c r="C708" s="4">
        <v>700</v>
      </c>
      <c r="D708" s="4">
        <v>111</v>
      </c>
      <c r="E708" s="11">
        <v>21.8</v>
      </c>
      <c r="F708" s="16">
        <f t="shared" si="262"/>
        <v>-0.26388888888888917</v>
      </c>
      <c r="G708" s="16">
        <f t="shared" si="263"/>
        <v>-0.95000000000000107</v>
      </c>
      <c r="H708" s="40">
        <f t="shared" si="256"/>
        <v>6.0555555555555562</v>
      </c>
      <c r="I708">
        <f t="shared" si="257"/>
        <v>-395.83333333333377</v>
      </c>
      <c r="J708">
        <f t="shared" si="270"/>
        <v>191.29499999999999</v>
      </c>
      <c r="K708" s="41">
        <f t="shared" si="258"/>
        <v>26.908264814814821</v>
      </c>
      <c r="L708" s="42">
        <f t="shared" si="264"/>
        <v>-177.63006851851895</v>
      </c>
      <c r="M708" s="30">
        <f>I708+J708+K708</f>
        <v>-177.63006851851895</v>
      </c>
      <c r="N708" s="30"/>
      <c r="O708" s="43">
        <f t="shared" si="265"/>
        <v>-1075.6487482510315</v>
      </c>
      <c r="P708" s="44">
        <f>(M708*H708)</f>
        <v>-1075.6487482510315</v>
      </c>
      <c r="Q708" s="44"/>
      <c r="R708" s="45">
        <f>P708*C708</f>
        <v>-752954.12377572211</v>
      </c>
      <c r="S708" s="46">
        <f t="shared" si="269"/>
        <v>-3872335.4937037136</v>
      </c>
      <c r="T708" s="15"/>
      <c r="U708" s="15"/>
      <c r="V708">
        <f t="shared" si="259"/>
        <v>0</v>
      </c>
      <c r="W708">
        <f t="shared" si="260"/>
        <v>21.8</v>
      </c>
      <c r="X708">
        <f t="shared" si="261"/>
        <v>6.0555555555555554</v>
      </c>
    </row>
    <row r="709" spans="2:24" x14ac:dyDescent="0.2">
      <c r="B709" s="4" t="s">
        <v>14</v>
      </c>
      <c r="C709" s="4">
        <v>701</v>
      </c>
      <c r="D709" s="4">
        <v>112</v>
      </c>
      <c r="E709" s="11">
        <v>21.2</v>
      </c>
      <c r="F709" s="16">
        <f t="shared" si="262"/>
        <v>-0.1111111111111112</v>
      </c>
      <c r="G709" s="16">
        <f t="shared" si="263"/>
        <v>-0.40000000000000036</v>
      </c>
      <c r="H709" s="40">
        <f t="shared" si="256"/>
        <v>5.8888888888888893</v>
      </c>
      <c r="I709">
        <f t="shared" si="257"/>
        <v>-166.6666666666668</v>
      </c>
      <c r="J709">
        <f t="shared" si="270"/>
        <v>191.29499999999999</v>
      </c>
      <c r="K709" s="41">
        <f t="shared" si="258"/>
        <v>25.447459259259265</v>
      </c>
      <c r="L709" s="42">
        <f t="shared" si="264"/>
        <v>50.07579259259245</v>
      </c>
      <c r="M709" s="47"/>
      <c r="N709" s="30">
        <f>I709+J709+K709</f>
        <v>50.07579259259245</v>
      </c>
      <c r="O709" s="43">
        <f t="shared" si="265"/>
        <v>294.89077860082222</v>
      </c>
      <c r="P709" s="44"/>
      <c r="Q709" s="44">
        <f>(N709*H709)</f>
        <v>294.89077860082222</v>
      </c>
      <c r="R709" s="45">
        <f>Q709*C709</f>
        <v>206718.43579917637</v>
      </c>
      <c r="S709" s="46">
        <f>Q709*3600</f>
        <v>1061606.80296296</v>
      </c>
      <c r="T709" s="15"/>
      <c r="U709" s="15"/>
      <c r="V709">
        <f t="shared" si="259"/>
        <v>0</v>
      </c>
      <c r="W709">
        <f t="shared" si="260"/>
        <v>21.2</v>
      </c>
      <c r="X709">
        <f t="shared" si="261"/>
        <v>5.8888888888888884</v>
      </c>
    </row>
    <row r="710" spans="2:24" x14ac:dyDescent="0.2">
      <c r="B710" s="4" t="s">
        <v>14</v>
      </c>
      <c r="C710" s="4">
        <v>702</v>
      </c>
      <c r="D710" s="4">
        <v>113</v>
      </c>
      <c r="E710" s="11">
        <v>21</v>
      </c>
      <c r="F710" s="16">
        <f t="shared" si="262"/>
        <v>-2.7777777777777679E-2</v>
      </c>
      <c r="G710" s="16">
        <f t="shared" si="263"/>
        <v>-9.9999999999999645E-2</v>
      </c>
      <c r="H710" s="40">
        <f t="shared" si="256"/>
        <v>5.8333333333333339</v>
      </c>
      <c r="I710">
        <f t="shared" si="257"/>
        <v>-41.666666666666515</v>
      </c>
      <c r="J710">
        <f t="shared" si="270"/>
        <v>191.29499999999999</v>
      </c>
      <c r="K710" s="41">
        <f t="shared" si="258"/>
        <v>24.96958333333334</v>
      </c>
      <c r="L710" s="42">
        <f t="shared" si="264"/>
        <v>174.5979166666668</v>
      </c>
      <c r="M710" s="47"/>
      <c r="N710" s="30">
        <f>I710+J710+K710</f>
        <v>174.5979166666668</v>
      </c>
      <c r="O710" s="43">
        <f t="shared" si="265"/>
        <v>1018.4878472222231</v>
      </c>
      <c r="P710" s="44"/>
      <c r="Q710" s="44">
        <f>(N710*H710)</f>
        <v>1018.4878472222231</v>
      </c>
      <c r="R710" s="45">
        <f>Q710*C710</f>
        <v>714978.46875000058</v>
      </c>
      <c r="S710" s="46">
        <f>Q710*3600</f>
        <v>3666556.2500000033</v>
      </c>
      <c r="T710" s="15"/>
      <c r="U710" s="15"/>
      <c r="V710">
        <f t="shared" si="259"/>
        <v>0</v>
      </c>
      <c r="W710">
        <f t="shared" si="260"/>
        <v>21</v>
      </c>
      <c r="X710">
        <f t="shared" si="261"/>
        <v>5.833333333333333</v>
      </c>
    </row>
    <row r="711" spans="2:24" x14ac:dyDescent="0.2">
      <c r="B711" s="4" t="s">
        <v>14</v>
      </c>
      <c r="C711" s="4">
        <v>703</v>
      </c>
      <c r="D711" s="4">
        <v>114</v>
      </c>
      <c r="E711" s="11">
        <v>21</v>
      </c>
      <c r="F711" s="16">
        <f t="shared" si="262"/>
        <v>-1.3888888888889086E-2</v>
      </c>
      <c r="G711" s="16">
        <f t="shared" si="263"/>
        <v>-5.0000000000000711E-2</v>
      </c>
      <c r="H711" s="40">
        <f t="shared" si="256"/>
        <v>5.8333333333333339</v>
      </c>
      <c r="I711">
        <f t="shared" si="257"/>
        <v>-20.833333333333631</v>
      </c>
      <c r="J711">
        <f t="shared" si="270"/>
        <v>191.29499999999999</v>
      </c>
      <c r="K711" s="41">
        <f t="shared" si="258"/>
        <v>24.96958333333334</v>
      </c>
      <c r="L711" s="42">
        <f t="shared" si="264"/>
        <v>195.43124999999969</v>
      </c>
      <c r="M711" s="47"/>
      <c r="N711" s="30">
        <f>I711+J711+K711</f>
        <v>195.43124999999969</v>
      </c>
      <c r="O711" s="43">
        <f t="shared" si="265"/>
        <v>1140.0156249999984</v>
      </c>
      <c r="P711" s="44"/>
      <c r="Q711" s="44">
        <f>(N711*H711)</f>
        <v>1140.0156249999984</v>
      </c>
      <c r="R711" s="45">
        <f>Q711*C711</f>
        <v>801430.98437499884</v>
      </c>
      <c r="S711" s="46">
        <f>Q711*3600</f>
        <v>4104056.2499999944</v>
      </c>
      <c r="T711" s="15"/>
      <c r="U711" s="15"/>
      <c r="V711">
        <f t="shared" si="259"/>
        <v>0</v>
      </c>
      <c r="W711">
        <f t="shared" si="260"/>
        <v>21</v>
      </c>
      <c r="X711">
        <f t="shared" si="261"/>
        <v>5.833333333333333</v>
      </c>
    </row>
    <row r="712" spans="2:24" x14ac:dyDescent="0.2">
      <c r="B712" s="4" t="s">
        <v>14</v>
      </c>
      <c r="C712" s="4">
        <v>704</v>
      </c>
      <c r="D712" s="4">
        <v>115</v>
      </c>
      <c r="E712" s="11">
        <v>20.9</v>
      </c>
      <c r="F712" s="16">
        <f t="shared" si="262"/>
        <v>-0.15277777777777798</v>
      </c>
      <c r="G712" s="16">
        <f t="shared" si="263"/>
        <v>-0.55000000000000071</v>
      </c>
      <c r="H712" s="40">
        <f t="shared" ref="H712:H775" si="282">E712*(1000/3600)</f>
        <v>5.8055555555555554</v>
      </c>
      <c r="I712">
        <f t="shared" ref="I712:I775" si="283">1500*F712</f>
        <v>-229.16666666666697</v>
      </c>
      <c r="J712">
        <f t="shared" si="270"/>
        <v>191.29499999999999</v>
      </c>
      <c r="K712" s="41">
        <f t="shared" ref="K712:K775" si="284">0.5*1.223*2.4*0.5*H712^2</f>
        <v>24.732343981481481</v>
      </c>
      <c r="L712" s="42">
        <f t="shared" si="264"/>
        <v>-13.139322685185501</v>
      </c>
      <c r="M712" s="30">
        <f>I712+J712+K712</f>
        <v>-13.139322685185501</v>
      </c>
      <c r="N712" s="30"/>
      <c r="O712" s="43">
        <f t="shared" si="265"/>
        <v>-76.28106781121582</v>
      </c>
      <c r="P712" s="44">
        <f>(M712*H712)</f>
        <v>-76.28106781121582</v>
      </c>
      <c r="Q712" s="44"/>
      <c r="R712" s="45">
        <f>P712*C712</f>
        <v>-53701.871739095935</v>
      </c>
      <c r="S712" s="46">
        <f t="shared" si="269"/>
        <v>-274611.84412037698</v>
      </c>
      <c r="T712" s="15"/>
      <c r="U712" s="15"/>
      <c r="V712">
        <f t="shared" ref="V712:V775" si="285">IF(E712&lt;1,1,0)</f>
        <v>0</v>
      </c>
      <c r="W712">
        <f t="shared" ref="W712:W775" si="286">IF(V712=1,"",E712)</f>
        <v>20.9</v>
      </c>
      <c r="X712">
        <f t="shared" ref="X712:X775" si="287">E712/3.6</f>
        <v>5.8055555555555554</v>
      </c>
    </row>
    <row r="713" spans="2:24" x14ac:dyDescent="0.2">
      <c r="B713" s="4" t="s">
        <v>14</v>
      </c>
      <c r="C713" s="4">
        <v>705</v>
      </c>
      <c r="D713" s="4">
        <v>116</v>
      </c>
      <c r="E713" s="11">
        <v>19.899999999999999</v>
      </c>
      <c r="F713" s="16">
        <f t="shared" ref="F713:F776" si="288">($E714-$E712)/2/3.6</f>
        <v>-0.41666666666666663</v>
      </c>
      <c r="G713" s="16">
        <f t="shared" ref="G713:G776" si="289">($E714-$E712)/2</f>
        <v>-1.5</v>
      </c>
      <c r="H713" s="40">
        <f t="shared" si="282"/>
        <v>5.5277777777777777</v>
      </c>
      <c r="I713">
        <f t="shared" si="283"/>
        <v>-625</v>
      </c>
      <c r="J713">
        <f t="shared" si="270"/>
        <v>191.29499999999999</v>
      </c>
      <c r="K713" s="41">
        <f t="shared" si="284"/>
        <v>22.422232870370369</v>
      </c>
      <c r="L713" s="42">
        <f t="shared" ref="L713:L776" si="290">I713+J713+K713</f>
        <v>-411.28276712962969</v>
      </c>
      <c r="M713" s="30">
        <f>I713+J713+K713</f>
        <v>-411.28276712962969</v>
      </c>
      <c r="N713" s="30"/>
      <c r="O713" s="43">
        <f t="shared" ref="O713:O776" si="291">(L713*H713)</f>
        <v>-2273.4797405221198</v>
      </c>
      <c r="P713" s="44">
        <f>(M713*H713)</f>
        <v>-2273.4797405221198</v>
      </c>
      <c r="Q713" s="44"/>
      <c r="R713" s="45">
        <f>P713*C713</f>
        <v>-1602803.2170680945</v>
      </c>
      <c r="S713" s="46">
        <f t="shared" ref="S713:S772" si="292">P713*3600</f>
        <v>-8184527.0658796309</v>
      </c>
      <c r="T713" s="15"/>
      <c r="U713" s="15"/>
      <c r="V713">
        <f t="shared" si="285"/>
        <v>0</v>
      </c>
      <c r="W713">
        <f t="shared" si="286"/>
        <v>19.899999999999999</v>
      </c>
      <c r="X713">
        <f t="shared" si="287"/>
        <v>5.5277777777777777</v>
      </c>
    </row>
    <row r="714" spans="2:24" x14ac:dyDescent="0.2">
      <c r="B714" s="4" t="s">
        <v>14</v>
      </c>
      <c r="C714" s="4">
        <v>706</v>
      </c>
      <c r="D714" s="4">
        <v>117</v>
      </c>
      <c r="E714" s="11">
        <v>17.899999999999999</v>
      </c>
      <c r="F714" s="16">
        <f t="shared" si="288"/>
        <v>-0.66666666666666652</v>
      </c>
      <c r="G714" s="16">
        <f t="shared" si="289"/>
        <v>-2.3999999999999995</v>
      </c>
      <c r="H714" s="40">
        <f t="shared" si="282"/>
        <v>4.9722222222222223</v>
      </c>
      <c r="I714">
        <f t="shared" si="283"/>
        <v>-999.99999999999977</v>
      </c>
      <c r="J714">
        <f t="shared" si="270"/>
        <v>191.29499999999999</v>
      </c>
      <c r="K714" s="41">
        <f t="shared" si="284"/>
        <v>18.141732870370369</v>
      </c>
      <c r="L714" s="42">
        <f t="shared" si="290"/>
        <v>-790.56326712962948</v>
      </c>
      <c r="M714" s="30">
        <f>I714+J714+K714</f>
        <v>-790.56326712962948</v>
      </c>
      <c r="N714" s="30"/>
      <c r="O714" s="43">
        <f t="shared" si="291"/>
        <v>-3930.8562448945468</v>
      </c>
      <c r="P714" s="44">
        <f>(M714*H714)</f>
        <v>-3930.8562448945468</v>
      </c>
      <c r="Q714" s="44"/>
      <c r="R714" s="45">
        <f>P714*C714</f>
        <v>-2775184.5088955499</v>
      </c>
      <c r="S714" s="46">
        <f t="shared" si="292"/>
        <v>-14151082.481620368</v>
      </c>
      <c r="T714" s="15"/>
      <c r="U714" s="15"/>
      <c r="V714">
        <f t="shared" si="285"/>
        <v>0</v>
      </c>
      <c r="W714">
        <f t="shared" si="286"/>
        <v>17.899999999999999</v>
      </c>
      <c r="X714">
        <f t="shared" si="287"/>
        <v>4.9722222222222214</v>
      </c>
    </row>
    <row r="715" spans="2:24" x14ac:dyDescent="0.2">
      <c r="B715" s="4" t="s">
        <v>14</v>
      </c>
      <c r="C715" s="4">
        <v>707</v>
      </c>
      <c r="D715" s="4">
        <v>118</v>
      </c>
      <c r="E715" s="11">
        <v>15.1</v>
      </c>
      <c r="F715" s="16">
        <f t="shared" si="288"/>
        <v>-0.70833333333333304</v>
      </c>
      <c r="G715" s="16">
        <f t="shared" si="289"/>
        <v>-2.5499999999999989</v>
      </c>
      <c r="H715" s="40">
        <f t="shared" si="282"/>
        <v>4.1944444444444446</v>
      </c>
      <c r="I715">
        <f t="shared" si="283"/>
        <v>-1062.4999999999995</v>
      </c>
      <c r="J715">
        <f t="shared" si="270"/>
        <v>191.29499999999999</v>
      </c>
      <c r="K715" s="41">
        <f t="shared" si="284"/>
        <v>12.91001064814815</v>
      </c>
      <c r="L715" s="42">
        <f t="shared" si="290"/>
        <v>-858.29498935185143</v>
      </c>
      <c r="M715" s="30">
        <f>I715+J715+K715</f>
        <v>-858.29498935185143</v>
      </c>
      <c r="N715" s="30"/>
      <c r="O715" s="43">
        <f t="shared" si="291"/>
        <v>-3600.0706497813771</v>
      </c>
      <c r="P715" s="44">
        <f>(M715*H715)</f>
        <v>-3600.0706497813771</v>
      </c>
      <c r="Q715" s="44"/>
      <c r="R715" s="45">
        <f>P715*C715</f>
        <v>-2545249.9493954335</v>
      </c>
      <c r="S715" s="46">
        <f t="shared" si="292"/>
        <v>-12960254.339212958</v>
      </c>
      <c r="T715" s="15"/>
      <c r="U715" s="15"/>
      <c r="V715">
        <f t="shared" si="285"/>
        <v>0</v>
      </c>
      <c r="W715">
        <f t="shared" si="286"/>
        <v>15.1</v>
      </c>
      <c r="X715">
        <f t="shared" si="287"/>
        <v>4.1944444444444446</v>
      </c>
    </row>
    <row r="716" spans="2:24" x14ac:dyDescent="0.2">
      <c r="B716" s="4" t="s">
        <v>14</v>
      </c>
      <c r="C716" s="4">
        <v>708</v>
      </c>
      <c r="D716" s="4">
        <v>119</v>
      </c>
      <c r="E716" s="11">
        <v>12.8</v>
      </c>
      <c r="F716" s="16">
        <f t="shared" si="288"/>
        <v>-0.43055555555555547</v>
      </c>
      <c r="G716" s="16">
        <f t="shared" si="289"/>
        <v>-1.5499999999999998</v>
      </c>
      <c r="H716" s="40">
        <f t="shared" si="282"/>
        <v>3.5555555555555558</v>
      </c>
      <c r="I716">
        <f t="shared" si="283"/>
        <v>-645.83333333333326</v>
      </c>
      <c r="J716">
        <f t="shared" si="270"/>
        <v>191.29499999999999</v>
      </c>
      <c r="K716" s="41">
        <f t="shared" si="284"/>
        <v>9.2766814814814822</v>
      </c>
      <c r="L716" s="42">
        <f t="shared" si="290"/>
        <v>-445.26165185185181</v>
      </c>
      <c r="M716" s="30">
        <f>I716+J716+K716</f>
        <v>-445.26165185185181</v>
      </c>
      <c r="N716" s="30"/>
      <c r="O716" s="43">
        <f t="shared" si="291"/>
        <v>-1583.1525399176953</v>
      </c>
      <c r="P716" s="44">
        <f>(M716*H716)</f>
        <v>-1583.1525399176953</v>
      </c>
      <c r="Q716" s="44"/>
      <c r="R716" s="45">
        <f>P716*C716</f>
        <v>-1120871.9982617283</v>
      </c>
      <c r="S716" s="46">
        <f t="shared" si="292"/>
        <v>-5699349.1437037028</v>
      </c>
      <c r="T716" s="15"/>
      <c r="U716" s="15"/>
      <c r="V716">
        <f t="shared" si="285"/>
        <v>0</v>
      </c>
      <c r="W716">
        <f t="shared" si="286"/>
        <v>12.8</v>
      </c>
      <c r="X716">
        <f t="shared" si="287"/>
        <v>3.5555555555555558</v>
      </c>
    </row>
    <row r="717" spans="2:24" x14ac:dyDescent="0.2">
      <c r="B717" s="4" t="s">
        <v>14</v>
      </c>
      <c r="C717" s="4">
        <v>709</v>
      </c>
      <c r="D717" s="4">
        <v>120</v>
      </c>
      <c r="E717" s="11">
        <v>12</v>
      </c>
      <c r="F717" s="16">
        <f t="shared" si="288"/>
        <v>5.5555555555555358E-2</v>
      </c>
      <c r="G717" s="16">
        <f t="shared" si="289"/>
        <v>0.19999999999999929</v>
      </c>
      <c r="H717" s="40">
        <f t="shared" si="282"/>
        <v>3.3333333333333335</v>
      </c>
      <c r="I717">
        <f t="shared" si="283"/>
        <v>83.33333333333303</v>
      </c>
      <c r="J717">
        <f t="shared" si="270"/>
        <v>191.29499999999999</v>
      </c>
      <c r="K717" s="41">
        <f t="shared" si="284"/>
        <v>8.1533333333333342</v>
      </c>
      <c r="L717" s="42">
        <f t="shared" si="290"/>
        <v>282.7816666666663</v>
      </c>
      <c r="M717" s="47"/>
      <c r="N717" s="30">
        <f>I717+J717+K717</f>
        <v>282.7816666666663</v>
      </c>
      <c r="O717" s="43">
        <f t="shared" si="291"/>
        <v>942.60555555555436</v>
      </c>
      <c r="P717" s="44"/>
      <c r="Q717" s="44">
        <f>(N717*H717)</f>
        <v>942.60555555555436</v>
      </c>
      <c r="R717" s="45">
        <f>Q717*C717</f>
        <v>668307.33888888801</v>
      </c>
      <c r="S717" s="46">
        <f>Q717*3600</f>
        <v>3393379.9999999958</v>
      </c>
      <c r="T717" s="15"/>
      <c r="U717" s="15"/>
      <c r="V717">
        <f t="shared" si="285"/>
        <v>0</v>
      </c>
      <c r="W717">
        <f t="shared" si="286"/>
        <v>12</v>
      </c>
      <c r="X717">
        <f t="shared" si="287"/>
        <v>3.333333333333333</v>
      </c>
    </row>
    <row r="718" spans="2:24" x14ac:dyDescent="0.2">
      <c r="B718" s="4" t="s">
        <v>14</v>
      </c>
      <c r="C718" s="4">
        <v>710</v>
      </c>
      <c r="D718" s="4">
        <v>121</v>
      </c>
      <c r="E718" s="11">
        <v>13.2</v>
      </c>
      <c r="F718" s="16">
        <f t="shared" si="288"/>
        <v>0.70833333333333348</v>
      </c>
      <c r="G718" s="16">
        <f t="shared" si="289"/>
        <v>2.5500000000000007</v>
      </c>
      <c r="H718" s="40">
        <f t="shared" si="282"/>
        <v>3.6666666666666665</v>
      </c>
      <c r="I718">
        <f t="shared" si="283"/>
        <v>1062.5000000000002</v>
      </c>
      <c r="J718">
        <f t="shared" si="270"/>
        <v>191.29499999999999</v>
      </c>
      <c r="K718" s="41">
        <f t="shared" si="284"/>
        <v>9.8655333333333317</v>
      </c>
      <c r="L718" s="42">
        <f t="shared" si="290"/>
        <v>1263.6605333333337</v>
      </c>
      <c r="M718" s="47"/>
      <c r="N718" s="30">
        <f>I718+J718+K718</f>
        <v>1263.6605333333337</v>
      </c>
      <c r="O718" s="43">
        <f t="shared" si="291"/>
        <v>4633.4219555555565</v>
      </c>
      <c r="P718" s="44"/>
      <c r="Q718" s="44">
        <f>(N718*H718)</f>
        <v>4633.4219555555565</v>
      </c>
      <c r="R718" s="45">
        <f>Q718*C718</f>
        <v>3289729.5884444453</v>
      </c>
      <c r="S718" s="46">
        <f>Q718*3600</f>
        <v>16680319.040000003</v>
      </c>
      <c r="T718" s="15"/>
      <c r="U718" s="15"/>
      <c r="V718">
        <f t="shared" si="285"/>
        <v>0</v>
      </c>
      <c r="W718">
        <f t="shared" si="286"/>
        <v>13.2</v>
      </c>
      <c r="X718">
        <f t="shared" si="287"/>
        <v>3.6666666666666665</v>
      </c>
    </row>
    <row r="719" spans="2:24" x14ac:dyDescent="0.2">
      <c r="B719" s="4" t="s">
        <v>14</v>
      </c>
      <c r="C719" s="4">
        <v>711</v>
      </c>
      <c r="D719" s="4">
        <v>122</v>
      </c>
      <c r="E719" s="11">
        <v>17.100000000000001</v>
      </c>
      <c r="F719" s="16">
        <f t="shared" si="288"/>
        <v>1.0972222222222225</v>
      </c>
      <c r="G719" s="16">
        <f t="shared" si="289"/>
        <v>3.9500000000000011</v>
      </c>
      <c r="H719" s="40">
        <f t="shared" si="282"/>
        <v>4.7500000000000009</v>
      </c>
      <c r="I719">
        <f t="shared" si="283"/>
        <v>1645.8333333333337</v>
      </c>
      <c r="J719">
        <f t="shared" si="270"/>
        <v>191.29499999999999</v>
      </c>
      <c r="K719" s="41">
        <f t="shared" si="284"/>
        <v>16.556362500000006</v>
      </c>
      <c r="L719" s="42">
        <f t="shared" si="290"/>
        <v>1853.6846958333338</v>
      </c>
      <c r="M719" s="47"/>
      <c r="N719" s="30">
        <f>I719+J719+K719</f>
        <v>1853.6846958333338</v>
      </c>
      <c r="O719" s="43">
        <f t="shared" si="291"/>
        <v>8805.0023052083361</v>
      </c>
      <c r="P719" s="44"/>
      <c r="Q719" s="44">
        <f>(N719*H719)</f>
        <v>8805.0023052083361</v>
      </c>
      <c r="R719" s="45">
        <f>Q719*C719</f>
        <v>6260356.6390031269</v>
      </c>
      <c r="S719" s="46">
        <f>Q719*3600</f>
        <v>31698008.298750009</v>
      </c>
      <c r="T719" s="15"/>
      <c r="U719" s="15"/>
      <c r="V719">
        <f t="shared" si="285"/>
        <v>0</v>
      </c>
      <c r="W719">
        <f t="shared" si="286"/>
        <v>17.100000000000001</v>
      </c>
      <c r="X719">
        <f t="shared" si="287"/>
        <v>4.75</v>
      </c>
    </row>
    <row r="720" spans="2:24" x14ac:dyDescent="0.2">
      <c r="B720" s="4" t="s">
        <v>14</v>
      </c>
      <c r="C720" s="4">
        <v>712</v>
      </c>
      <c r="D720" s="4">
        <v>123</v>
      </c>
      <c r="E720" s="11">
        <v>21.1</v>
      </c>
      <c r="F720" s="16">
        <f t="shared" si="288"/>
        <v>0.65277777777777768</v>
      </c>
      <c r="G720" s="16">
        <f t="shared" si="289"/>
        <v>2.3499999999999996</v>
      </c>
      <c r="H720" s="40">
        <f t="shared" si="282"/>
        <v>5.8611111111111116</v>
      </c>
      <c r="I720">
        <f t="shared" si="283"/>
        <v>979.16666666666652</v>
      </c>
      <c r="J720">
        <f t="shared" si="270"/>
        <v>191.29499999999999</v>
      </c>
      <c r="K720" s="41">
        <f t="shared" si="284"/>
        <v>25.207955092592595</v>
      </c>
      <c r="L720" s="42">
        <f t="shared" si="290"/>
        <v>1195.6696217592591</v>
      </c>
      <c r="M720" s="47"/>
      <c r="N720" s="30">
        <f>I720+J720+K720</f>
        <v>1195.6696217592591</v>
      </c>
      <c r="O720" s="43">
        <f t="shared" si="291"/>
        <v>7007.9525053112138</v>
      </c>
      <c r="P720" s="44"/>
      <c r="Q720" s="44">
        <f>(N720*H720)</f>
        <v>7007.9525053112138</v>
      </c>
      <c r="R720" s="45">
        <f>Q720*C720</f>
        <v>4989662.1837815838</v>
      </c>
      <c r="S720" s="46">
        <f>Q720*3600</f>
        <v>25228629.019120369</v>
      </c>
      <c r="T720" s="15"/>
      <c r="U720" s="15"/>
      <c r="V720">
        <f t="shared" si="285"/>
        <v>0</v>
      </c>
      <c r="W720">
        <f t="shared" si="286"/>
        <v>21.1</v>
      </c>
      <c r="X720">
        <f t="shared" si="287"/>
        <v>5.8611111111111116</v>
      </c>
    </row>
    <row r="721" spans="2:24" x14ac:dyDescent="0.2">
      <c r="B721" s="4" t="s">
        <v>14</v>
      </c>
      <c r="C721" s="4">
        <v>713</v>
      </c>
      <c r="D721" s="4">
        <v>124</v>
      </c>
      <c r="E721" s="11">
        <v>21.8</v>
      </c>
      <c r="F721" s="16">
        <f t="shared" si="288"/>
        <v>1.3888888888888593E-2</v>
      </c>
      <c r="G721" s="16">
        <f t="shared" si="289"/>
        <v>4.9999999999998934E-2</v>
      </c>
      <c r="H721" s="40">
        <f t="shared" si="282"/>
        <v>6.0555555555555562</v>
      </c>
      <c r="I721">
        <f t="shared" si="283"/>
        <v>20.833333333332888</v>
      </c>
      <c r="J721">
        <f t="shared" si="270"/>
        <v>191.29499999999999</v>
      </c>
      <c r="K721" s="41">
        <f t="shared" si="284"/>
        <v>26.908264814814821</v>
      </c>
      <c r="L721" s="42">
        <f t="shared" si="290"/>
        <v>239.0365981481477</v>
      </c>
      <c r="M721" s="47"/>
      <c r="N721" s="30">
        <f>I721+J721+K721</f>
        <v>239.0365981481477</v>
      </c>
      <c r="O721" s="43">
        <f t="shared" si="291"/>
        <v>1447.4993998971167</v>
      </c>
      <c r="P721" s="44"/>
      <c r="Q721" s="44">
        <f>(N721*H721)</f>
        <v>1447.4993998971167</v>
      </c>
      <c r="R721" s="45">
        <f>Q721*C721</f>
        <v>1032067.0721266442</v>
      </c>
      <c r="S721" s="46">
        <f>Q721*3600</f>
        <v>5210997.8396296203</v>
      </c>
      <c r="T721" s="15"/>
      <c r="U721" s="15"/>
      <c r="V721">
        <f t="shared" si="285"/>
        <v>0</v>
      </c>
      <c r="W721">
        <f t="shared" si="286"/>
        <v>21.8</v>
      </c>
      <c r="X721">
        <f t="shared" si="287"/>
        <v>6.0555555555555554</v>
      </c>
    </row>
    <row r="722" spans="2:24" x14ac:dyDescent="0.2">
      <c r="B722" s="4" t="s">
        <v>14</v>
      </c>
      <c r="C722" s="4">
        <v>714</v>
      </c>
      <c r="D722" s="4">
        <v>125</v>
      </c>
      <c r="E722" s="11">
        <v>21.2</v>
      </c>
      <c r="F722" s="16">
        <f t="shared" si="288"/>
        <v>-0.45833333333333343</v>
      </c>
      <c r="G722" s="16">
        <f t="shared" si="289"/>
        <v>-1.6500000000000004</v>
      </c>
      <c r="H722" s="40">
        <f t="shared" si="282"/>
        <v>5.8888888888888893</v>
      </c>
      <c r="I722">
        <f t="shared" si="283"/>
        <v>-687.50000000000011</v>
      </c>
      <c r="J722">
        <f t="shared" si="270"/>
        <v>191.29499999999999</v>
      </c>
      <c r="K722" s="41">
        <f t="shared" si="284"/>
        <v>25.447459259259265</v>
      </c>
      <c r="L722" s="42">
        <f t="shared" si="290"/>
        <v>-470.75754074074086</v>
      </c>
      <c r="M722" s="30">
        <f>I722+J722+K722</f>
        <v>-470.75754074074086</v>
      </c>
      <c r="N722" s="30"/>
      <c r="O722" s="43">
        <f t="shared" si="291"/>
        <v>-2772.2388510288074</v>
      </c>
      <c r="P722" s="44">
        <f>(M722*H722)</f>
        <v>-2772.2388510288074</v>
      </c>
      <c r="Q722" s="44"/>
      <c r="R722" s="45">
        <f>P722*C722</f>
        <v>-1979378.5396345684</v>
      </c>
      <c r="S722" s="46">
        <f t="shared" si="292"/>
        <v>-9980059.8637037072</v>
      </c>
      <c r="T722" s="15"/>
      <c r="U722" s="15"/>
      <c r="V722">
        <f t="shared" si="285"/>
        <v>0</v>
      </c>
      <c r="W722">
        <f t="shared" si="286"/>
        <v>21.2</v>
      </c>
      <c r="X722">
        <f t="shared" si="287"/>
        <v>5.8888888888888884</v>
      </c>
    </row>
    <row r="723" spans="2:24" x14ac:dyDescent="0.2">
      <c r="B723" s="4" t="s">
        <v>14</v>
      </c>
      <c r="C723" s="4">
        <v>715</v>
      </c>
      <c r="D723" s="4">
        <v>126</v>
      </c>
      <c r="E723" s="11">
        <v>18.5</v>
      </c>
      <c r="F723" s="16">
        <f t="shared" si="288"/>
        <v>-1.0138888888888886</v>
      </c>
      <c r="G723" s="16">
        <f t="shared" si="289"/>
        <v>-3.6499999999999995</v>
      </c>
      <c r="H723" s="40">
        <f t="shared" si="282"/>
        <v>5.1388888888888893</v>
      </c>
      <c r="I723">
        <f t="shared" si="283"/>
        <v>-1520.833333333333</v>
      </c>
      <c r="J723">
        <f t="shared" si="270"/>
        <v>191.29499999999999</v>
      </c>
      <c r="K723" s="41">
        <f t="shared" si="284"/>
        <v>19.378321759259265</v>
      </c>
      <c r="L723" s="42">
        <f t="shared" si="290"/>
        <v>-1310.1600115740737</v>
      </c>
      <c r="M723" s="30">
        <f>I723+J723+K723</f>
        <v>-1310.1600115740737</v>
      </c>
      <c r="N723" s="30"/>
      <c r="O723" s="43">
        <f t="shared" si="291"/>
        <v>-6732.7667261445458</v>
      </c>
      <c r="P723" s="44">
        <f>(M723*H723)</f>
        <v>-6732.7667261445458</v>
      </c>
      <c r="Q723" s="44"/>
      <c r="R723" s="45">
        <f>P723*C723</f>
        <v>-4813928.2091933498</v>
      </c>
      <c r="S723" s="46">
        <f t="shared" si="292"/>
        <v>-24237960.214120366</v>
      </c>
      <c r="T723" s="15"/>
      <c r="U723" s="15"/>
      <c r="V723">
        <f t="shared" si="285"/>
        <v>0</v>
      </c>
      <c r="W723">
        <f t="shared" si="286"/>
        <v>18.5</v>
      </c>
      <c r="X723">
        <f t="shared" si="287"/>
        <v>5.1388888888888884</v>
      </c>
    </row>
    <row r="724" spans="2:24" x14ac:dyDescent="0.2">
      <c r="B724" s="4" t="s">
        <v>14</v>
      </c>
      <c r="C724" s="4">
        <v>716</v>
      </c>
      <c r="D724" s="4">
        <v>127</v>
      </c>
      <c r="E724" s="11">
        <v>13.9</v>
      </c>
      <c r="F724" s="16">
        <f t="shared" si="288"/>
        <v>-0.90277777777777779</v>
      </c>
      <c r="G724" s="16">
        <f t="shared" si="289"/>
        <v>-3.25</v>
      </c>
      <c r="H724" s="40">
        <f t="shared" si="282"/>
        <v>3.8611111111111112</v>
      </c>
      <c r="I724">
        <f t="shared" si="283"/>
        <v>-1354.1666666666667</v>
      </c>
      <c r="J724">
        <f t="shared" si="270"/>
        <v>191.29499999999999</v>
      </c>
      <c r="K724" s="41">
        <f t="shared" si="284"/>
        <v>10.939621759259259</v>
      </c>
      <c r="L724" s="42">
        <f t="shared" si="290"/>
        <v>-1151.9320449074073</v>
      </c>
      <c r="M724" s="30">
        <f>I724+J724+K724</f>
        <v>-1151.9320449074073</v>
      </c>
      <c r="N724" s="30"/>
      <c r="O724" s="43">
        <f t="shared" si="291"/>
        <v>-4447.7376178369341</v>
      </c>
      <c r="P724" s="44">
        <f>(M724*H724)</f>
        <v>-4447.7376178369341</v>
      </c>
      <c r="Q724" s="44"/>
      <c r="R724" s="45">
        <f>P724*C724</f>
        <v>-3184580.1343712448</v>
      </c>
      <c r="S724" s="46">
        <f t="shared" si="292"/>
        <v>-16011855.424212962</v>
      </c>
      <c r="T724" s="15"/>
      <c r="U724" s="15"/>
      <c r="V724">
        <f t="shared" si="285"/>
        <v>0</v>
      </c>
      <c r="W724">
        <f t="shared" si="286"/>
        <v>13.9</v>
      </c>
      <c r="X724">
        <f t="shared" si="287"/>
        <v>3.8611111111111112</v>
      </c>
    </row>
    <row r="725" spans="2:24" x14ac:dyDescent="0.2">
      <c r="B725" s="4" t="s">
        <v>14</v>
      </c>
      <c r="C725" s="4">
        <v>717</v>
      </c>
      <c r="D725" s="4">
        <v>128</v>
      </c>
      <c r="E725" s="11">
        <v>12</v>
      </c>
      <c r="F725" s="16">
        <f t="shared" si="288"/>
        <v>-0.26388888888888895</v>
      </c>
      <c r="G725" s="16">
        <f t="shared" si="289"/>
        <v>-0.95000000000000018</v>
      </c>
      <c r="H725" s="40">
        <f t="shared" si="282"/>
        <v>3.3333333333333335</v>
      </c>
      <c r="I725">
        <f t="shared" si="283"/>
        <v>-395.83333333333343</v>
      </c>
      <c r="J725">
        <f t="shared" si="270"/>
        <v>191.29499999999999</v>
      </c>
      <c r="K725" s="41">
        <f t="shared" si="284"/>
        <v>8.1533333333333342</v>
      </c>
      <c r="L725" s="42">
        <f t="shared" si="290"/>
        <v>-196.3850000000001</v>
      </c>
      <c r="M725" s="30">
        <f>I725+J725+K725</f>
        <v>-196.3850000000001</v>
      </c>
      <c r="N725" s="30"/>
      <c r="O725" s="43">
        <f t="shared" si="291"/>
        <v>-654.61666666666702</v>
      </c>
      <c r="P725" s="44">
        <f>(M725*H725)</f>
        <v>-654.61666666666702</v>
      </c>
      <c r="Q725" s="44"/>
      <c r="R725" s="45">
        <f>P725*C725</f>
        <v>-469360.15000000026</v>
      </c>
      <c r="S725" s="46">
        <f t="shared" si="292"/>
        <v>-2356620.0000000014</v>
      </c>
      <c r="T725" s="15"/>
      <c r="U725" s="15"/>
      <c r="V725">
        <f t="shared" si="285"/>
        <v>0</v>
      </c>
      <c r="W725">
        <f t="shared" si="286"/>
        <v>12</v>
      </c>
      <c r="X725">
        <f t="shared" si="287"/>
        <v>3.333333333333333</v>
      </c>
    </row>
    <row r="726" spans="2:24" x14ac:dyDescent="0.2">
      <c r="B726" s="4" t="s">
        <v>14</v>
      </c>
      <c r="C726" s="4">
        <v>718</v>
      </c>
      <c r="D726" s="4">
        <v>129</v>
      </c>
      <c r="E726" s="11">
        <v>12</v>
      </c>
      <c r="F726" s="16">
        <f t="shared" si="288"/>
        <v>0.1388888888888889</v>
      </c>
      <c r="G726" s="16">
        <f t="shared" si="289"/>
        <v>0.5</v>
      </c>
      <c r="H726" s="40">
        <f t="shared" si="282"/>
        <v>3.3333333333333335</v>
      </c>
      <c r="I726">
        <f t="shared" si="283"/>
        <v>208.33333333333334</v>
      </c>
      <c r="J726">
        <f t="shared" si="270"/>
        <v>191.29499999999999</v>
      </c>
      <c r="K726" s="41">
        <f t="shared" si="284"/>
        <v>8.1533333333333342</v>
      </c>
      <c r="L726" s="42">
        <f t="shared" si="290"/>
        <v>407.78166666666664</v>
      </c>
      <c r="M726" s="47"/>
      <c r="N726" s="30">
        <f t="shared" ref="N726:N761" si="293">I726+J726+K726</f>
        <v>407.78166666666664</v>
      </c>
      <c r="O726" s="43">
        <f t="shared" si="291"/>
        <v>1359.2722222222221</v>
      </c>
      <c r="P726" s="44"/>
      <c r="Q726" s="44">
        <f t="shared" ref="Q726:Q761" si="294">(N726*H726)</f>
        <v>1359.2722222222221</v>
      </c>
      <c r="R726" s="45">
        <f t="shared" ref="R726:R761" si="295">Q726*C726</f>
        <v>975957.45555555553</v>
      </c>
      <c r="S726" s="46">
        <f t="shared" ref="S726:S761" si="296">Q726*3600</f>
        <v>4893380</v>
      </c>
      <c r="T726" s="15"/>
      <c r="U726" s="15"/>
      <c r="V726">
        <f t="shared" si="285"/>
        <v>0</v>
      </c>
      <c r="W726">
        <f t="shared" si="286"/>
        <v>12</v>
      </c>
      <c r="X726">
        <f t="shared" si="287"/>
        <v>3.333333333333333</v>
      </c>
    </row>
    <row r="727" spans="2:24" x14ac:dyDescent="0.2">
      <c r="B727" s="4" t="s">
        <v>14</v>
      </c>
      <c r="C727" s="4">
        <v>719</v>
      </c>
      <c r="D727" s="4">
        <v>130</v>
      </c>
      <c r="E727" s="11">
        <v>13</v>
      </c>
      <c r="F727" s="16">
        <f t="shared" si="288"/>
        <v>0.55555555555555558</v>
      </c>
      <c r="G727" s="16">
        <f t="shared" si="289"/>
        <v>2</v>
      </c>
      <c r="H727" s="40">
        <f t="shared" si="282"/>
        <v>3.6111111111111112</v>
      </c>
      <c r="I727">
        <f t="shared" si="283"/>
        <v>833.33333333333337</v>
      </c>
      <c r="J727">
        <f t="shared" si="270"/>
        <v>191.29499999999999</v>
      </c>
      <c r="K727" s="41">
        <f t="shared" si="284"/>
        <v>9.568842592592592</v>
      </c>
      <c r="L727" s="42">
        <f t="shared" si="290"/>
        <v>1034.1971759259259</v>
      </c>
      <c r="M727" s="47"/>
      <c r="N727" s="30">
        <f t="shared" si="293"/>
        <v>1034.1971759259259</v>
      </c>
      <c r="O727" s="43">
        <f t="shared" si="291"/>
        <v>3734.6009130658435</v>
      </c>
      <c r="P727" s="44"/>
      <c r="Q727" s="44">
        <f t="shared" si="294"/>
        <v>3734.6009130658435</v>
      </c>
      <c r="R727" s="45">
        <f t="shared" si="295"/>
        <v>2685178.0564943417</v>
      </c>
      <c r="S727" s="46">
        <f t="shared" si="296"/>
        <v>13444563.287037037</v>
      </c>
      <c r="T727" s="15"/>
      <c r="U727" s="15"/>
      <c r="V727">
        <f t="shared" si="285"/>
        <v>0</v>
      </c>
      <c r="W727">
        <f t="shared" si="286"/>
        <v>13</v>
      </c>
      <c r="X727">
        <f t="shared" si="287"/>
        <v>3.6111111111111112</v>
      </c>
    </row>
    <row r="728" spans="2:24" x14ac:dyDescent="0.2">
      <c r="B728" s="4" t="s">
        <v>14</v>
      </c>
      <c r="C728" s="4">
        <v>720</v>
      </c>
      <c r="D728" s="4">
        <v>131</v>
      </c>
      <c r="E728" s="11">
        <v>16</v>
      </c>
      <c r="F728" s="16">
        <f t="shared" si="288"/>
        <v>0.76388888888888884</v>
      </c>
      <c r="G728" s="16">
        <f t="shared" si="289"/>
        <v>2.75</v>
      </c>
      <c r="H728" s="40">
        <f t="shared" si="282"/>
        <v>4.4444444444444446</v>
      </c>
      <c r="I728">
        <f t="shared" si="283"/>
        <v>1145.8333333333333</v>
      </c>
      <c r="J728">
        <f t="shared" si="270"/>
        <v>191.29499999999999</v>
      </c>
      <c r="K728" s="41">
        <f t="shared" si="284"/>
        <v>14.494814814814816</v>
      </c>
      <c r="L728" s="42">
        <f t="shared" si="290"/>
        <v>1351.6231481481482</v>
      </c>
      <c r="M728" s="47"/>
      <c r="N728" s="30">
        <f t="shared" si="293"/>
        <v>1351.6231481481482</v>
      </c>
      <c r="O728" s="43">
        <f t="shared" si="291"/>
        <v>6007.2139917695476</v>
      </c>
      <c r="P728" s="44"/>
      <c r="Q728" s="44">
        <f t="shared" si="294"/>
        <v>6007.2139917695476</v>
      </c>
      <c r="R728" s="45">
        <f t="shared" si="295"/>
        <v>4325194.0740740746</v>
      </c>
      <c r="S728" s="46">
        <f t="shared" si="296"/>
        <v>21625970.370370373</v>
      </c>
      <c r="T728" s="15"/>
      <c r="U728" s="15"/>
      <c r="V728">
        <f t="shared" si="285"/>
        <v>0</v>
      </c>
      <c r="W728">
        <f t="shared" si="286"/>
        <v>16</v>
      </c>
      <c r="X728">
        <f t="shared" si="287"/>
        <v>4.4444444444444446</v>
      </c>
    </row>
    <row r="729" spans="2:24" x14ac:dyDescent="0.2">
      <c r="B729" s="4" t="s">
        <v>14</v>
      </c>
      <c r="C729" s="4">
        <v>721</v>
      </c>
      <c r="D729" s="4">
        <v>132</v>
      </c>
      <c r="E729" s="11">
        <v>18.5</v>
      </c>
      <c r="F729" s="16">
        <f t="shared" si="288"/>
        <v>0.63888888888888906</v>
      </c>
      <c r="G729" s="16">
        <f t="shared" si="289"/>
        <v>2.3000000000000007</v>
      </c>
      <c r="H729" s="40">
        <f t="shared" si="282"/>
        <v>5.1388888888888893</v>
      </c>
      <c r="I729">
        <f t="shared" si="283"/>
        <v>958.3333333333336</v>
      </c>
      <c r="J729">
        <f t="shared" si="270"/>
        <v>191.29499999999999</v>
      </c>
      <c r="K729" s="41">
        <f t="shared" si="284"/>
        <v>19.378321759259265</v>
      </c>
      <c r="L729" s="42">
        <f t="shared" si="290"/>
        <v>1169.0066550925928</v>
      </c>
      <c r="M729" s="47"/>
      <c r="N729" s="30">
        <f t="shared" si="293"/>
        <v>1169.0066550925928</v>
      </c>
      <c r="O729" s="43">
        <f t="shared" si="291"/>
        <v>6007.3953108924916</v>
      </c>
      <c r="P729" s="44"/>
      <c r="Q729" s="44">
        <f t="shared" si="294"/>
        <v>6007.3953108924916</v>
      </c>
      <c r="R729" s="45">
        <f t="shared" si="295"/>
        <v>4331332.019153486</v>
      </c>
      <c r="S729" s="46">
        <f t="shared" si="296"/>
        <v>21626623.11921297</v>
      </c>
      <c r="T729" s="15"/>
      <c r="U729" s="15"/>
      <c r="V729">
        <f t="shared" si="285"/>
        <v>0</v>
      </c>
      <c r="W729">
        <f t="shared" si="286"/>
        <v>18.5</v>
      </c>
      <c r="X729">
        <f t="shared" si="287"/>
        <v>5.1388888888888884</v>
      </c>
    </row>
    <row r="730" spans="2:24" x14ac:dyDescent="0.2">
      <c r="B730" s="4" t="s">
        <v>14</v>
      </c>
      <c r="C730" s="4">
        <v>722</v>
      </c>
      <c r="D730" s="4">
        <v>133</v>
      </c>
      <c r="E730" s="11">
        <v>20.6</v>
      </c>
      <c r="F730" s="16">
        <f t="shared" si="288"/>
        <v>0.55555555555555558</v>
      </c>
      <c r="G730" s="16">
        <f t="shared" si="289"/>
        <v>2</v>
      </c>
      <c r="H730" s="40">
        <f t="shared" si="282"/>
        <v>5.7222222222222232</v>
      </c>
      <c r="I730">
        <f t="shared" si="283"/>
        <v>833.33333333333337</v>
      </c>
      <c r="J730">
        <f t="shared" si="270"/>
        <v>191.29499999999999</v>
      </c>
      <c r="K730" s="41">
        <f t="shared" si="284"/>
        <v>24.027420370370379</v>
      </c>
      <c r="L730" s="42">
        <f t="shared" si="290"/>
        <v>1048.6557537037038</v>
      </c>
      <c r="M730" s="47"/>
      <c r="N730" s="30">
        <f t="shared" si="293"/>
        <v>1048.6557537037038</v>
      </c>
      <c r="O730" s="43">
        <f t="shared" si="291"/>
        <v>6000.6412573045282</v>
      </c>
      <c r="P730" s="44"/>
      <c r="Q730" s="44">
        <f t="shared" si="294"/>
        <v>6000.6412573045282</v>
      </c>
      <c r="R730" s="45">
        <f t="shared" si="295"/>
        <v>4332462.9877738692</v>
      </c>
      <c r="S730" s="46">
        <f t="shared" si="296"/>
        <v>21602308.526296303</v>
      </c>
      <c r="T730" s="15"/>
      <c r="U730" s="15"/>
      <c r="V730">
        <f t="shared" si="285"/>
        <v>0</v>
      </c>
      <c r="W730">
        <f t="shared" si="286"/>
        <v>20.6</v>
      </c>
      <c r="X730">
        <f t="shared" si="287"/>
        <v>5.7222222222222223</v>
      </c>
    </row>
    <row r="731" spans="2:24" x14ac:dyDescent="0.2">
      <c r="B731" s="4" t="s">
        <v>14</v>
      </c>
      <c r="C731" s="4">
        <v>723</v>
      </c>
      <c r="D731" s="4">
        <v>134</v>
      </c>
      <c r="E731" s="11">
        <v>22.5</v>
      </c>
      <c r="F731" s="16">
        <f t="shared" si="288"/>
        <v>0.47222222222222199</v>
      </c>
      <c r="G731" s="16">
        <f t="shared" si="289"/>
        <v>1.6999999999999993</v>
      </c>
      <c r="H731" s="40">
        <f t="shared" si="282"/>
        <v>6.25</v>
      </c>
      <c r="I731">
        <f t="shared" si="283"/>
        <v>708.33333333333303</v>
      </c>
      <c r="J731">
        <f t="shared" si="270"/>
        <v>191.29499999999999</v>
      </c>
      <c r="K731" s="41">
        <f t="shared" si="284"/>
        <v>28.6640625</v>
      </c>
      <c r="L731" s="42">
        <f t="shared" si="290"/>
        <v>928.29239583333299</v>
      </c>
      <c r="M731" s="47"/>
      <c r="N731" s="30">
        <f t="shared" si="293"/>
        <v>928.29239583333299</v>
      </c>
      <c r="O731" s="43">
        <f t="shared" si="291"/>
        <v>5801.8274739583312</v>
      </c>
      <c r="P731" s="44"/>
      <c r="Q731" s="44">
        <f t="shared" si="294"/>
        <v>5801.8274739583312</v>
      </c>
      <c r="R731" s="45">
        <f t="shared" si="295"/>
        <v>4194721.2636718731</v>
      </c>
      <c r="S731" s="46">
        <f t="shared" si="296"/>
        <v>20886578.906249993</v>
      </c>
      <c r="T731" s="15"/>
      <c r="U731" s="15"/>
      <c r="V731">
        <f t="shared" si="285"/>
        <v>0</v>
      </c>
      <c r="W731">
        <f t="shared" si="286"/>
        <v>22.5</v>
      </c>
      <c r="X731">
        <f t="shared" si="287"/>
        <v>6.25</v>
      </c>
    </row>
    <row r="732" spans="2:24" x14ac:dyDescent="0.2">
      <c r="B732" s="4" t="s">
        <v>14</v>
      </c>
      <c r="C732" s="4">
        <v>724</v>
      </c>
      <c r="D732" s="4">
        <v>135</v>
      </c>
      <c r="E732" s="11">
        <v>24</v>
      </c>
      <c r="F732" s="16">
        <f t="shared" si="288"/>
        <v>0.56944444444444464</v>
      </c>
      <c r="G732" s="16">
        <f t="shared" si="289"/>
        <v>2.0500000000000007</v>
      </c>
      <c r="H732" s="40">
        <f t="shared" si="282"/>
        <v>6.666666666666667</v>
      </c>
      <c r="I732">
        <f t="shared" si="283"/>
        <v>854.16666666666697</v>
      </c>
      <c r="J732">
        <f t="shared" si="270"/>
        <v>191.29499999999999</v>
      </c>
      <c r="K732" s="41">
        <f t="shared" si="284"/>
        <v>32.613333333333337</v>
      </c>
      <c r="L732" s="42">
        <f t="shared" si="290"/>
        <v>1078.0750000000003</v>
      </c>
      <c r="M732" s="47"/>
      <c r="N732" s="30">
        <f t="shared" si="293"/>
        <v>1078.0750000000003</v>
      </c>
      <c r="O732" s="43">
        <f t="shared" si="291"/>
        <v>7187.1666666666688</v>
      </c>
      <c r="P732" s="44"/>
      <c r="Q732" s="44">
        <f t="shared" si="294"/>
        <v>7187.1666666666688</v>
      </c>
      <c r="R732" s="45">
        <f t="shared" si="295"/>
        <v>5203508.6666666679</v>
      </c>
      <c r="S732" s="46">
        <f t="shared" si="296"/>
        <v>25873800.000000007</v>
      </c>
      <c r="T732" s="15"/>
      <c r="U732" s="15"/>
      <c r="V732">
        <f t="shared" si="285"/>
        <v>0</v>
      </c>
      <c r="W732">
        <f t="shared" si="286"/>
        <v>24</v>
      </c>
      <c r="X732">
        <f t="shared" si="287"/>
        <v>6.6666666666666661</v>
      </c>
    </row>
    <row r="733" spans="2:24" x14ac:dyDescent="0.2">
      <c r="B733" s="4" t="s">
        <v>14</v>
      </c>
      <c r="C733" s="4">
        <v>725</v>
      </c>
      <c r="D733" s="4">
        <v>136</v>
      </c>
      <c r="E733" s="11">
        <v>26.6</v>
      </c>
      <c r="F733" s="16">
        <f t="shared" si="288"/>
        <v>0.8194444444444442</v>
      </c>
      <c r="G733" s="16">
        <f t="shared" si="289"/>
        <v>2.9499999999999993</v>
      </c>
      <c r="H733" s="40">
        <f t="shared" si="282"/>
        <v>7.3888888888888893</v>
      </c>
      <c r="I733">
        <f t="shared" si="283"/>
        <v>1229.1666666666663</v>
      </c>
      <c r="J733">
        <f t="shared" si="270"/>
        <v>191.29499999999999</v>
      </c>
      <c r="K733" s="41">
        <f t="shared" si="284"/>
        <v>40.062309259259266</v>
      </c>
      <c r="L733" s="42">
        <f t="shared" si="290"/>
        <v>1460.5239759259257</v>
      </c>
      <c r="M733" s="47"/>
      <c r="N733" s="30">
        <f t="shared" si="293"/>
        <v>1460.5239759259257</v>
      </c>
      <c r="O733" s="43">
        <f t="shared" si="291"/>
        <v>10791.649377674896</v>
      </c>
      <c r="P733" s="44"/>
      <c r="Q733" s="44">
        <f t="shared" si="294"/>
        <v>10791.649377674896</v>
      </c>
      <c r="R733" s="45">
        <f t="shared" si="295"/>
        <v>7823945.7988142995</v>
      </c>
      <c r="S733" s="46">
        <f t="shared" si="296"/>
        <v>38849937.759629622</v>
      </c>
      <c r="T733" s="15"/>
      <c r="U733" s="15"/>
      <c r="V733">
        <f t="shared" si="285"/>
        <v>0</v>
      </c>
      <c r="W733">
        <f t="shared" si="286"/>
        <v>26.6</v>
      </c>
      <c r="X733">
        <f t="shared" si="287"/>
        <v>7.3888888888888893</v>
      </c>
    </row>
    <row r="734" spans="2:24" x14ac:dyDescent="0.2">
      <c r="B734" s="4" t="s">
        <v>14</v>
      </c>
      <c r="C734" s="4">
        <v>726</v>
      </c>
      <c r="D734" s="4">
        <v>137</v>
      </c>
      <c r="E734" s="11">
        <v>29.9</v>
      </c>
      <c r="F734" s="16">
        <f t="shared" si="288"/>
        <v>1.1388888888888882</v>
      </c>
      <c r="G734" s="16">
        <f t="shared" si="289"/>
        <v>4.0999999999999979</v>
      </c>
      <c r="H734" s="40">
        <f t="shared" si="282"/>
        <v>8.3055555555555554</v>
      </c>
      <c r="I734">
        <f t="shared" si="283"/>
        <v>1708.3333333333323</v>
      </c>
      <c r="J734">
        <f t="shared" si="270"/>
        <v>191.29499999999999</v>
      </c>
      <c r="K734" s="41">
        <f t="shared" si="284"/>
        <v>50.619177314814813</v>
      </c>
      <c r="L734" s="42">
        <f t="shared" si="290"/>
        <v>1950.2475106481472</v>
      </c>
      <c r="M734" s="47"/>
      <c r="N734" s="30">
        <f t="shared" si="293"/>
        <v>1950.2475106481472</v>
      </c>
      <c r="O734" s="43">
        <f t="shared" si="291"/>
        <v>16197.889046772112</v>
      </c>
      <c r="P734" s="44"/>
      <c r="Q734" s="44">
        <f t="shared" si="294"/>
        <v>16197.889046772112</v>
      </c>
      <c r="R734" s="45">
        <f t="shared" si="295"/>
        <v>11759667.447956553</v>
      </c>
      <c r="S734" s="46">
        <f t="shared" si="296"/>
        <v>58312400.568379603</v>
      </c>
      <c r="T734" s="15"/>
      <c r="U734" s="15"/>
      <c r="V734">
        <f t="shared" si="285"/>
        <v>0</v>
      </c>
      <c r="W734">
        <f t="shared" si="286"/>
        <v>29.9</v>
      </c>
      <c r="X734">
        <f t="shared" si="287"/>
        <v>8.3055555555555554</v>
      </c>
    </row>
    <row r="735" spans="2:24" x14ac:dyDescent="0.2">
      <c r="B735" s="4" t="s">
        <v>14</v>
      </c>
      <c r="C735" s="4">
        <v>727</v>
      </c>
      <c r="D735" s="4">
        <v>138</v>
      </c>
      <c r="E735" s="11">
        <v>34.799999999999997</v>
      </c>
      <c r="F735" s="16">
        <f t="shared" si="288"/>
        <v>1.0972222222222221</v>
      </c>
      <c r="G735" s="16">
        <f t="shared" si="289"/>
        <v>3.9499999999999993</v>
      </c>
      <c r="H735" s="40">
        <f t="shared" si="282"/>
        <v>9.6666666666666661</v>
      </c>
      <c r="I735">
        <f t="shared" si="283"/>
        <v>1645.8333333333333</v>
      </c>
      <c r="J735">
        <f t="shared" si="270"/>
        <v>191.29499999999999</v>
      </c>
      <c r="K735" s="41">
        <f t="shared" si="284"/>
        <v>68.569533333333325</v>
      </c>
      <c r="L735" s="42">
        <f t="shared" si="290"/>
        <v>1905.6978666666666</v>
      </c>
      <c r="M735" s="47"/>
      <c r="N735" s="30">
        <f t="shared" si="293"/>
        <v>1905.6978666666666</v>
      </c>
      <c r="O735" s="43">
        <f t="shared" si="291"/>
        <v>18421.746044444444</v>
      </c>
      <c r="P735" s="44"/>
      <c r="Q735" s="44">
        <f t="shared" si="294"/>
        <v>18421.746044444444</v>
      </c>
      <c r="R735" s="45">
        <f t="shared" si="295"/>
        <v>13392609.37431111</v>
      </c>
      <c r="S735" s="46">
        <f t="shared" si="296"/>
        <v>66318285.759999998</v>
      </c>
      <c r="T735" s="15"/>
      <c r="U735" s="15"/>
      <c r="V735">
        <f t="shared" si="285"/>
        <v>0</v>
      </c>
      <c r="W735">
        <f t="shared" si="286"/>
        <v>34.799999999999997</v>
      </c>
      <c r="X735">
        <f t="shared" si="287"/>
        <v>9.6666666666666661</v>
      </c>
    </row>
    <row r="736" spans="2:24" x14ac:dyDescent="0.2">
      <c r="B736" s="4" t="s">
        <v>14</v>
      </c>
      <c r="C736" s="4">
        <v>728</v>
      </c>
      <c r="D736" s="4">
        <v>139</v>
      </c>
      <c r="E736" s="11">
        <v>37.799999999999997</v>
      </c>
      <c r="F736" s="16">
        <f t="shared" si="288"/>
        <v>0.75000000000000078</v>
      </c>
      <c r="G736" s="16">
        <f t="shared" si="289"/>
        <v>2.7000000000000028</v>
      </c>
      <c r="H736" s="40">
        <f t="shared" si="282"/>
        <v>10.5</v>
      </c>
      <c r="I736">
        <f t="shared" si="283"/>
        <v>1125.0000000000011</v>
      </c>
      <c r="J736">
        <f t="shared" ref="J736:J799" si="297">1500*9.81*0.013</f>
        <v>191.29499999999999</v>
      </c>
      <c r="K736" s="41">
        <f t="shared" si="284"/>
        <v>80.901449999999997</v>
      </c>
      <c r="L736" s="42">
        <f t="shared" si="290"/>
        <v>1397.1964500000013</v>
      </c>
      <c r="M736" s="47"/>
      <c r="N736" s="30">
        <f t="shared" si="293"/>
        <v>1397.1964500000013</v>
      </c>
      <c r="O736" s="43">
        <f t="shared" si="291"/>
        <v>14670.562725000014</v>
      </c>
      <c r="P736" s="44"/>
      <c r="Q736" s="44">
        <f t="shared" si="294"/>
        <v>14670.562725000014</v>
      </c>
      <c r="R736" s="45">
        <f t="shared" si="295"/>
        <v>10680169.66380001</v>
      </c>
      <c r="S736" s="46">
        <f t="shared" si="296"/>
        <v>52814025.810000055</v>
      </c>
      <c r="T736" s="15"/>
      <c r="U736" s="15"/>
      <c r="V736">
        <f t="shared" si="285"/>
        <v>0</v>
      </c>
      <c r="W736">
        <f t="shared" si="286"/>
        <v>37.799999999999997</v>
      </c>
      <c r="X736">
        <f t="shared" si="287"/>
        <v>10.499999999999998</v>
      </c>
    </row>
    <row r="737" spans="2:24" x14ac:dyDescent="0.2">
      <c r="B737" s="4" t="s">
        <v>14</v>
      </c>
      <c r="C737" s="4">
        <v>729</v>
      </c>
      <c r="D737" s="4">
        <v>140</v>
      </c>
      <c r="E737" s="11">
        <v>40.200000000000003</v>
      </c>
      <c r="F737" s="16">
        <f t="shared" si="288"/>
        <v>0.52777777777777835</v>
      </c>
      <c r="G737" s="16">
        <f t="shared" si="289"/>
        <v>1.9000000000000021</v>
      </c>
      <c r="H737" s="40">
        <f t="shared" si="282"/>
        <v>11.166666666666668</v>
      </c>
      <c r="I737">
        <f t="shared" si="283"/>
        <v>791.66666666666754</v>
      </c>
      <c r="J737">
        <f t="shared" si="297"/>
        <v>191.29499999999999</v>
      </c>
      <c r="K737" s="41">
        <f t="shared" si="284"/>
        <v>91.500783333333359</v>
      </c>
      <c r="L737" s="42">
        <f t="shared" si="290"/>
        <v>1074.4624500000009</v>
      </c>
      <c r="M737" s="47"/>
      <c r="N737" s="30">
        <f t="shared" si="293"/>
        <v>1074.4624500000009</v>
      </c>
      <c r="O737" s="43">
        <f t="shared" si="291"/>
        <v>11998.164025000011</v>
      </c>
      <c r="P737" s="44"/>
      <c r="Q737" s="44">
        <f t="shared" si="294"/>
        <v>11998.164025000011</v>
      </c>
      <c r="R737" s="45">
        <f t="shared" si="295"/>
        <v>8746661.5742250085</v>
      </c>
      <c r="S737" s="46">
        <f t="shared" si="296"/>
        <v>43193390.490000039</v>
      </c>
      <c r="T737" s="15"/>
      <c r="U737" s="15"/>
      <c r="V737">
        <f t="shared" si="285"/>
        <v>0</v>
      </c>
      <c r="W737">
        <f t="shared" si="286"/>
        <v>40.200000000000003</v>
      </c>
      <c r="X737">
        <f t="shared" si="287"/>
        <v>11.166666666666668</v>
      </c>
    </row>
    <row r="738" spans="2:24" x14ac:dyDescent="0.2">
      <c r="B738" s="4" t="s">
        <v>14</v>
      </c>
      <c r="C738" s="4">
        <v>730</v>
      </c>
      <c r="D738" s="4">
        <v>141</v>
      </c>
      <c r="E738" s="11">
        <v>41.6</v>
      </c>
      <c r="F738" s="16">
        <f t="shared" si="288"/>
        <v>0.23611111111111052</v>
      </c>
      <c r="G738" s="16">
        <f t="shared" si="289"/>
        <v>0.84999999999999787</v>
      </c>
      <c r="H738" s="40">
        <f t="shared" si="282"/>
        <v>11.555555555555557</v>
      </c>
      <c r="I738">
        <f t="shared" si="283"/>
        <v>354.16666666666578</v>
      </c>
      <c r="J738">
        <f t="shared" si="297"/>
        <v>191.29499999999999</v>
      </c>
      <c r="K738" s="41">
        <f t="shared" si="284"/>
        <v>97.984948148148163</v>
      </c>
      <c r="L738" s="42">
        <f t="shared" si="290"/>
        <v>643.44661481481398</v>
      </c>
      <c r="M738" s="47"/>
      <c r="N738" s="30">
        <f t="shared" si="293"/>
        <v>643.44661481481398</v>
      </c>
      <c r="O738" s="43">
        <f t="shared" si="291"/>
        <v>7435.3831045267407</v>
      </c>
      <c r="P738" s="44"/>
      <c r="Q738" s="44">
        <f t="shared" si="294"/>
        <v>7435.3831045267407</v>
      </c>
      <c r="R738" s="45">
        <f t="shared" si="295"/>
        <v>5427829.6663045203</v>
      </c>
      <c r="S738" s="46">
        <f t="shared" si="296"/>
        <v>26767379.176296268</v>
      </c>
      <c r="T738" s="15"/>
      <c r="U738" s="15"/>
      <c r="V738">
        <f t="shared" si="285"/>
        <v>0</v>
      </c>
      <c r="W738">
        <f t="shared" si="286"/>
        <v>41.6</v>
      </c>
      <c r="X738">
        <f t="shared" si="287"/>
        <v>11.555555555555555</v>
      </c>
    </row>
    <row r="739" spans="2:24" x14ac:dyDescent="0.2">
      <c r="B739" s="4" t="s">
        <v>14</v>
      </c>
      <c r="C739" s="4">
        <v>731</v>
      </c>
      <c r="D739" s="4">
        <v>142</v>
      </c>
      <c r="E739" s="11">
        <v>41.9</v>
      </c>
      <c r="F739" s="16">
        <f t="shared" si="288"/>
        <v>5.5555555555555358E-2</v>
      </c>
      <c r="G739" s="16">
        <f t="shared" si="289"/>
        <v>0.19999999999999929</v>
      </c>
      <c r="H739" s="40">
        <f t="shared" si="282"/>
        <v>11.638888888888889</v>
      </c>
      <c r="I739">
        <f t="shared" si="283"/>
        <v>83.33333333333303</v>
      </c>
      <c r="J739">
        <f t="shared" si="297"/>
        <v>191.29499999999999</v>
      </c>
      <c r="K739" s="41">
        <f t="shared" si="284"/>
        <v>99.403288425925936</v>
      </c>
      <c r="L739" s="42">
        <f t="shared" si="290"/>
        <v>374.03162175925894</v>
      </c>
      <c r="M739" s="47"/>
      <c r="N739" s="30">
        <f t="shared" si="293"/>
        <v>374.03162175925894</v>
      </c>
      <c r="O739" s="43">
        <f t="shared" si="291"/>
        <v>4353.3124865869304</v>
      </c>
      <c r="P739" s="44"/>
      <c r="Q739" s="44">
        <f t="shared" si="294"/>
        <v>4353.3124865869304</v>
      </c>
      <c r="R739" s="45">
        <f t="shared" si="295"/>
        <v>3182271.4276950462</v>
      </c>
      <c r="S739" s="46">
        <f t="shared" si="296"/>
        <v>15671924.951712949</v>
      </c>
      <c r="T739" s="15"/>
      <c r="U739" s="15"/>
      <c r="V739">
        <f t="shared" si="285"/>
        <v>0</v>
      </c>
      <c r="W739">
        <f t="shared" si="286"/>
        <v>41.9</v>
      </c>
      <c r="X739">
        <f t="shared" si="287"/>
        <v>11.638888888888888</v>
      </c>
    </row>
    <row r="740" spans="2:24" x14ac:dyDescent="0.2">
      <c r="B740" s="4" t="s">
        <v>14</v>
      </c>
      <c r="C740" s="4">
        <v>732</v>
      </c>
      <c r="D740" s="4">
        <v>143</v>
      </c>
      <c r="E740" s="11">
        <v>42</v>
      </c>
      <c r="F740" s="16">
        <f t="shared" si="288"/>
        <v>4.1666666666667261E-2</v>
      </c>
      <c r="G740" s="16">
        <f t="shared" si="289"/>
        <v>0.15000000000000213</v>
      </c>
      <c r="H740" s="40">
        <f t="shared" si="282"/>
        <v>11.666666666666668</v>
      </c>
      <c r="I740">
        <f t="shared" si="283"/>
        <v>62.500000000000888</v>
      </c>
      <c r="J740">
        <f t="shared" si="297"/>
        <v>191.29499999999999</v>
      </c>
      <c r="K740" s="41">
        <f t="shared" si="284"/>
        <v>99.878333333333359</v>
      </c>
      <c r="L740" s="42">
        <f t="shared" si="290"/>
        <v>353.6733333333342</v>
      </c>
      <c r="M740" s="47"/>
      <c r="N740" s="30">
        <f t="shared" si="293"/>
        <v>353.6733333333342</v>
      </c>
      <c r="O740" s="43">
        <f t="shared" si="291"/>
        <v>4126.1888888888998</v>
      </c>
      <c r="P740" s="44"/>
      <c r="Q740" s="44">
        <f t="shared" si="294"/>
        <v>4126.1888888888998</v>
      </c>
      <c r="R740" s="45">
        <f t="shared" si="295"/>
        <v>3020370.2666666745</v>
      </c>
      <c r="S740" s="46">
        <f t="shared" si="296"/>
        <v>14854280.000000039</v>
      </c>
      <c r="T740" s="15"/>
      <c r="U740" s="15"/>
      <c r="V740">
        <f t="shared" si="285"/>
        <v>0</v>
      </c>
      <c r="W740">
        <f t="shared" si="286"/>
        <v>42</v>
      </c>
      <c r="X740">
        <f t="shared" si="287"/>
        <v>11.666666666666666</v>
      </c>
    </row>
    <row r="741" spans="2:24" x14ac:dyDescent="0.2">
      <c r="B741" s="4" t="s">
        <v>14</v>
      </c>
      <c r="C741" s="4">
        <v>733</v>
      </c>
      <c r="D741" s="4">
        <v>144</v>
      </c>
      <c r="E741" s="11">
        <v>42.2</v>
      </c>
      <c r="F741" s="16">
        <f t="shared" si="288"/>
        <v>5.5555555555555358E-2</v>
      </c>
      <c r="G741" s="16">
        <f t="shared" si="289"/>
        <v>0.19999999999999929</v>
      </c>
      <c r="H741" s="40">
        <f t="shared" si="282"/>
        <v>11.722222222222223</v>
      </c>
      <c r="I741">
        <f t="shared" si="283"/>
        <v>83.33333333333303</v>
      </c>
      <c r="J741">
        <f t="shared" si="297"/>
        <v>191.29499999999999</v>
      </c>
      <c r="K741" s="41">
        <f t="shared" si="284"/>
        <v>100.83182037037038</v>
      </c>
      <c r="L741" s="42">
        <f t="shared" si="290"/>
        <v>375.46015370370338</v>
      </c>
      <c r="M741" s="47"/>
      <c r="N741" s="30">
        <f t="shared" si="293"/>
        <v>375.46015370370338</v>
      </c>
      <c r="O741" s="43">
        <f t="shared" si="291"/>
        <v>4401.2273573045231</v>
      </c>
      <c r="P741" s="44"/>
      <c r="Q741" s="44">
        <f t="shared" si="294"/>
        <v>4401.2273573045231</v>
      </c>
      <c r="R741" s="45">
        <f t="shared" si="295"/>
        <v>3226099.6529042153</v>
      </c>
      <c r="S741" s="46">
        <f t="shared" si="296"/>
        <v>15844418.486296283</v>
      </c>
      <c r="T741" s="15"/>
      <c r="U741" s="15"/>
      <c r="V741">
        <f t="shared" si="285"/>
        <v>0</v>
      </c>
      <c r="W741">
        <f t="shared" si="286"/>
        <v>42.2</v>
      </c>
      <c r="X741">
        <f t="shared" si="287"/>
        <v>11.722222222222223</v>
      </c>
    </row>
    <row r="742" spans="2:24" x14ac:dyDescent="0.2">
      <c r="B742" s="4" t="s">
        <v>14</v>
      </c>
      <c r="C742" s="4">
        <v>734</v>
      </c>
      <c r="D742" s="4">
        <v>145</v>
      </c>
      <c r="E742" s="11">
        <v>42.4</v>
      </c>
      <c r="F742" s="16">
        <f t="shared" si="288"/>
        <v>6.9444444444444448E-2</v>
      </c>
      <c r="G742" s="16">
        <f t="shared" si="289"/>
        <v>0.25</v>
      </c>
      <c r="H742" s="40">
        <f t="shared" si="282"/>
        <v>11.777777777777779</v>
      </c>
      <c r="I742">
        <f t="shared" si="283"/>
        <v>104.16666666666667</v>
      </c>
      <c r="J742">
        <f t="shared" si="297"/>
        <v>191.29499999999999</v>
      </c>
      <c r="K742" s="41">
        <f t="shared" si="284"/>
        <v>101.78983703703706</v>
      </c>
      <c r="L742" s="42">
        <f t="shared" si="290"/>
        <v>397.25150370370369</v>
      </c>
      <c r="M742" s="47"/>
      <c r="N742" s="30">
        <f t="shared" si="293"/>
        <v>397.25150370370369</v>
      </c>
      <c r="O742" s="43">
        <f t="shared" si="291"/>
        <v>4678.7399325102879</v>
      </c>
      <c r="P742" s="44"/>
      <c r="Q742" s="44">
        <f t="shared" si="294"/>
        <v>4678.7399325102879</v>
      </c>
      <c r="R742" s="45">
        <f t="shared" si="295"/>
        <v>3434195.1104625515</v>
      </c>
      <c r="S742" s="46">
        <f t="shared" si="296"/>
        <v>16843463.757037036</v>
      </c>
      <c r="T742" s="15"/>
      <c r="U742" s="15"/>
      <c r="V742">
        <f t="shared" si="285"/>
        <v>0</v>
      </c>
      <c r="W742">
        <f t="shared" si="286"/>
        <v>42.4</v>
      </c>
      <c r="X742">
        <f t="shared" si="287"/>
        <v>11.777777777777777</v>
      </c>
    </row>
    <row r="743" spans="2:24" x14ac:dyDescent="0.2">
      <c r="B743" s="4" t="s">
        <v>14</v>
      </c>
      <c r="C743" s="4">
        <v>735</v>
      </c>
      <c r="D743" s="4">
        <v>146</v>
      </c>
      <c r="E743" s="11">
        <v>42.7</v>
      </c>
      <c r="F743" s="16">
        <f t="shared" si="288"/>
        <v>9.7222222222222612E-2</v>
      </c>
      <c r="G743" s="16">
        <f t="shared" si="289"/>
        <v>0.35000000000000142</v>
      </c>
      <c r="H743" s="40">
        <f t="shared" si="282"/>
        <v>11.861111111111112</v>
      </c>
      <c r="I743">
        <f t="shared" si="283"/>
        <v>145.83333333333391</v>
      </c>
      <c r="J743">
        <f t="shared" si="297"/>
        <v>191.29499999999999</v>
      </c>
      <c r="K743" s="41">
        <f t="shared" si="284"/>
        <v>103.23535509259263</v>
      </c>
      <c r="L743" s="42">
        <f t="shared" si="290"/>
        <v>440.36368842592651</v>
      </c>
      <c r="M743" s="47"/>
      <c r="N743" s="30">
        <f t="shared" si="293"/>
        <v>440.36368842592651</v>
      </c>
      <c r="O743" s="43">
        <f t="shared" si="291"/>
        <v>5223.2026377186294</v>
      </c>
      <c r="P743" s="44"/>
      <c r="Q743" s="44">
        <f t="shared" si="294"/>
        <v>5223.2026377186294</v>
      </c>
      <c r="R743" s="45">
        <f t="shared" si="295"/>
        <v>3839053.9387231926</v>
      </c>
      <c r="S743" s="46">
        <f t="shared" si="296"/>
        <v>18803529.495787065</v>
      </c>
      <c r="T743" s="15"/>
      <c r="U743" s="15"/>
      <c r="V743">
        <f t="shared" si="285"/>
        <v>0</v>
      </c>
      <c r="W743">
        <f t="shared" si="286"/>
        <v>42.7</v>
      </c>
      <c r="X743">
        <f t="shared" si="287"/>
        <v>11.861111111111112</v>
      </c>
    </row>
    <row r="744" spans="2:24" x14ac:dyDescent="0.2">
      <c r="B744" s="4" t="s">
        <v>14</v>
      </c>
      <c r="C744" s="4">
        <v>736</v>
      </c>
      <c r="D744" s="4">
        <v>147</v>
      </c>
      <c r="E744" s="11">
        <v>43.1</v>
      </c>
      <c r="F744" s="16">
        <f t="shared" si="288"/>
        <v>0.1388888888888889</v>
      </c>
      <c r="G744" s="16">
        <f t="shared" si="289"/>
        <v>0.5</v>
      </c>
      <c r="H744" s="40">
        <f t="shared" si="282"/>
        <v>11.972222222222223</v>
      </c>
      <c r="I744">
        <f t="shared" si="283"/>
        <v>208.33333333333334</v>
      </c>
      <c r="J744">
        <f t="shared" si="297"/>
        <v>191.29499999999999</v>
      </c>
      <c r="K744" s="41">
        <f t="shared" si="284"/>
        <v>105.17856620370372</v>
      </c>
      <c r="L744" s="42">
        <f t="shared" si="290"/>
        <v>504.80689953703705</v>
      </c>
      <c r="M744" s="47"/>
      <c r="N744" s="30">
        <f t="shared" si="293"/>
        <v>504.80689953703705</v>
      </c>
      <c r="O744" s="43">
        <f t="shared" si="291"/>
        <v>6043.6603805684163</v>
      </c>
      <c r="P744" s="44"/>
      <c r="Q744" s="44">
        <f t="shared" si="294"/>
        <v>6043.6603805684163</v>
      </c>
      <c r="R744" s="45">
        <f t="shared" si="295"/>
        <v>4448134.0400983542</v>
      </c>
      <c r="S744" s="46">
        <f t="shared" si="296"/>
        <v>21757177.370046299</v>
      </c>
      <c r="T744" s="15"/>
      <c r="U744" s="15"/>
      <c r="V744">
        <f t="shared" si="285"/>
        <v>0</v>
      </c>
      <c r="W744">
        <f t="shared" si="286"/>
        <v>43.1</v>
      </c>
      <c r="X744">
        <f t="shared" si="287"/>
        <v>11.972222222222223</v>
      </c>
    </row>
    <row r="745" spans="2:24" x14ac:dyDescent="0.2">
      <c r="B745" s="4" t="s">
        <v>14</v>
      </c>
      <c r="C745" s="4">
        <v>737</v>
      </c>
      <c r="D745" s="4">
        <v>148</v>
      </c>
      <c r="E745" s="11">
        <v>43.7</v>
      </c>
      <c r="F745" s="16">
        <f t="shared" si="288"/>
        <v>0.12499999999999981</v>
      </c>
      <c r="G745" s="16">
        <f t="shared" si="289"/>
        <v>0.44999999999999929</v>
      </c>
      <c r="H745" s="40">
        <f t="shared" si="282"/>
        <v>12.138888888888891</v>
      </c>
      <c r="I745">
        <f t="shared" si="283"/>
        <v>187.49999999999972</v>
      </c>
      <c r="J745">
        <f t="shared" si="297"/>
        <v>191.29499999999999</v>
      </c>
      <c r="K745" s="41">
        <f t="shared" si="284"/>
        <v>108.12735509259264</v>
      </c>
      <c r="L745" s="42">
        <f t="shared" si="290"/>
        <v>486.9223550925924</v>
      </c>
      <c r="M745" s="47"/>
      <c r="N745" s="30">
        <f t="shared" si="293"/>
        <v>486.9223550925924</v>
      </c>
      <c r="O745" s="43">
        <f t="shared" si="291"/>
        <v>5910.6963659850808</v>
      </c>
      <c r="P745" s="44"/>
      <c r="Q745" s="44">
        <f t="shared" si="294"/>
        <v>5910.6963659850808</v>
      </c>
      <c r="R745" s="45">
        <f t="shared" si="295"/>
        <v>4356183.2217310043</v>
      </c>
      <c r="S745" s="46">
        <f t="shared" si="296"/>
        <v>21278506.917546291</v>
      </c>
      <c r="T745" s="15"/>
      <c r="U745" s="15"/>
      <c r="V745">
        <f t="shared" si="285"/>
        <v>0</v>
      </c>
      <c r="W745">
        <f t="shared" si="286"/>
        <v>43.7</v>
      </c>
      <c r="X745">
        <f t="shared" si="287"/>
        <v>12.138888888888889</v>
      </c>
    </row>
    <row r="746" spans="2:24" x14ac:dyDescent="0.2">
      <c r="B746" s="4" t="s">
        <v>14</v>
      </c>
      <c r="C746" s="4">
        <v>738</v>
      </c>
      <c r="D746" s="4">
        <v>149</v>
      </c>
      <c r="E746" s="11">
        <v>44</v>
      </c>
      <c r="F746" s="16">
        <f t="shared" si="288"/>
        <v>5.5555555555555358E-2</v>
      </c>
      <c r="G746" s="16">
        <f t="shared" si="289"/>
        <v>0.19999999999999929</v>
      </c>
      <c r="H746" s="40">
        <f t="shared" si="282"/>
        <v>12.222222222222223</v>
      </c>
      <c r="I746">
        <f t="shared" si="283"/>
        <v>83.33333333333303</v>
      </c>
      <c r="J746">
        <f t="shared" si="297"/>
        <v>191.29499999999999</v>
      </c>
      <c r="K746" s="41">
        <f t="shared" si="284"/>
        <v>109.61703703703705</v>
      </c>
      <c r="L746" s="42">
        <f t="shared" si="290"/>
        <v>384.24537037037004</v>
      </c>
      <c r="M746" s="47"/>
      <c r="N746" s="30">
        <f t="shared" si="293"/>
        <v>384.24537037037004</v>
      </c>
      <c r="O746" s="43">
        <f t="shared" si="291"/>
        <v>4696.3323045267452</v>
      </c>
      <c r="P746" s="44"/>
      <c r="Q746" s="44">
        <f t="shared" si="294"/>
        <v>4696.3323045267452</v>
      </c>
      <c r="R746" s="45">
        <f t="shared" si="295"/>
        <v>3465893.2407407379</v>
      </c>
      <c r="S746" s="46">
        <f t="shared" si="296"/>
        <v>16906796.296296284</v>
      </c>
      <c r="T746" s="15"/>
      <c r="U746" s="15"/>
      <c r="V746">
        <f t="shared" si="285"/>
        <v>0</v>
      </c>
      <c r="W746">
        <f t="shared" si="286"/>
        <v>44</v>
      </c>
      <c r="X746">
        <f t="shared" si="287"/>
        <v>12.222222222222221</v>
      </c>
    </row>
    <row r="747" spans="2:24" x14ac:dyDescent="0.2">
      <c r="B747" s="4" t="s">
        <v>14</v>
      </c>
      <c r="C747" s="4">
        <v>739</v>
      </c>
      <c r="D747" s="4">
        <v>150</v>
      </c>
      <c r="E747" s="11">
        <v>44.1</v>
      </c>
      <c r="F747" s="16">
        <f t="shared" si="288"/>
        <v>0.18055555555555516</v>
      </c>
      <c r="G747" s="16">
        <f t="shared" si="289"/>
        <v>0.64999999999999858</v>
      </c>
      <c r="H747" s="40">
        <f t="shared" si="282"/>
        <v>12.250000000000002</v>
      </c>
      <c r="I747">
        <f t="shared" si="283"/>
        <v>270.83333333333275</v>
      </c>
      <c r="J747">
        <f t="shared" si="297"/>
        <v>191.29499999999999</v>
      </c>
      <c r="K747" s="41">
        <f t="shared" si="284"/>
        <v>110.11586250000005</v>
      </c>
      <c r="L747" s="42">
        <f t="shared" si="290"/>
        <v>572.24419583333281</v>
      </c>
      <c r="M747" s="47"/>
      <c r="N747" s="30">
        <f t="shared" si="293"/>
        <v>572.24419583333281</v>
      </c>
      <c r="O747" s="43">
        <f t="shared" si="291"/>
        <v>7009.9913989583283</v>
      </c>
      <c r="P747" s="44"/>
      <c r="Q747" s="44">
        <f t="shared" si="294"/>
        <v>7009.9913989583283</v>
      </c>
      <c r="R747" s="45">
        <f t="shared" si="295"/>
        <v>5180383.6438302044</v>
      </c>
      <c r="S747" s="46">
        <f t="shared" si="296"/>
        <v>25235969.03624998</v>
      </c>
      <c r="T747" s="15"/>
      <c r="U747" s="15"/>
      <c r="V747">
        <f t="shared" si="285"/>
        <v>0</v>
      </c>
      <c r="W747">
        <f t="shared" si="286"/>
        <v>44.1</v>
      </c>
      <c r="X747">
        <f t="shared" si="287"/>
        <v>12.25</v>
      </c>
    </row>
    <row r="748" spans="2:24" x14ac:dyDescent="0.2">
      <c r="B748" s="4" t="s">
        <v>14</v>
      </c>
      <c r="C748" s="4">
        <v>740</v>
      </c>
      <c r="D748" s="4">
        <v>151</v>
      </c>
      <c r="E748" s="11">
        <v>45.3</v>
      </c>
      <c r="F748" s="16">
        <f t="shared" si="288"/>
        <v>0.31944444444444403</v>
      </c>
      <c r="G748" s="16">
        <f t="shared" si="289"/>
        <v>1.1499999999999986</v>
      </c>
      <c r="H748" s="40">
        <f t="shared" si="282"/>
        <v>12.583333333333334</v>
      </c>
      <c r="I748">
        <f t="shared" si="283"/>
        <v>479.16666666666606</v>
      </c>
      <c r="J748">
        <f t="shared" si="297"/>
        <v>191.29499999999999</v>
      </c>
      <c r="K748" s="41">
        <f t="shared" si="284"/>
        <v>116.19009583333334</v>
      </c>
      <c r="L748" s="42">
        <f t="shared" si="290"/>
        <v>786.65176249999934</v>
      </c>
      <c r="M748" s="47"/>
      <c r="N748" s="30">
        <f t="shared" si="293"/>
        <v>786.65176249999934</v>
      </c>
      <c r="O748" s="43">
        <f t="shared" si="291"/>
        <v>9898.7013447916579</v>
      </c>
      <c r="P748" s="44"/>
      <c r="Q748" s="44">
        <f t="shared" si="294"/>
        <v>9898.7013447916579</v>
      </c>
      <c r="R748" s="45">
        <f t="shared" si="295"/>
        <v>7325038.9951458266</v>
      </c>
      <c r="S748" s="46">
        <f t="shared" si="296"/>
        <v>35635324.841249965</v>
      </c>
      <c r="T748" s="15"/>
      <c r="U748" s="15"/>
      <c r="V748">
        <f t="shared" si="285"/>
        <v>0</v>
      </c>
      <c r="W748">
        <f t="shared" si="286"/>
        <v>45.3</v>
      </c>
      <c r="X748">
        <f t="shared" si="287"/>
        <v>12.583333333333332</v>
      </c>
    </row>
    <row r="749" spans="2:24" x14ac:dyDescent="0.2">
      <c r="B749" s="4" t="s">
        <v>14</v>
      </c>
      <c r="C749" s="4">
        <v>741</v>
      </c>
      <c r="D749" s="4">
        <v>152</v>
      </c>
      <c r="E749" s="11">
        <v>46.4</v>
      </c>
      <c r="F749" s="16">
        <f t="shared" si="288"/>
        <v>0.26388888888888967</v>
      </c>
      <c r="G749" s="16">
        <f t="shared" si="289"/>
        <v>0.95000000000000284</v>
      </c>
      <c r="H749" s="40">
        <f t="shared" si="282"/>
        <v>12.888888888888889</v>
      </c>
      <c r="I749">
        <f t="shared" si="283"/>
        <v>395.83333333333451</v>
      </c>
      <c r="J749">
        <f t="shared" si="297"/>
        <v>191.29499999999999</v>
      </c>
      <c r="K749" s="41">
        <f t="shared" si="284"/>
        <v>121.9013925925926</v>
      </c>
      <c r="L749" s="42">
        <f t="shared" si="290"/>
        <v>709.0297259259271</v>
      </c>
      <c r="M749" s="47"/>
      <c r="N749" s="30">
        <f t="shared" si="293"/>
        <v>709.0297259259271</v>
      </c>
      <c r="O749" s="43">
        <f t="shared" si="291"/>
        <v>9138.6053563786154</v>
      </c>
      <c r="P749" s="44"/>
      <c r="Q749" s="44">
        <f t="shared" si="294"/>
        <v>9138.6053563786154</v>
      </c>
      <c r="R749" s="45">
        <f t="shared" si="295"/>
        <v>6771706.5690765539</v>
      </c>
      <c r="S749" s="46">
        <f t="shared" si="296"/>
        <v>32898979.282963015</v>
      </c>
      <c r="T749" s="15"/>
      <c r="U749" s="15"/>
      <c r="V749">
        <f t="shared" si="285"/>
        <v>0</v>
      </c>
      <c r="W749">
        <f t="shared" si="286"/>
        <v>46.4</v>
      </c>
      <c r="X749">
        <f t="shared" si="287"/>
        <v>12.888888888888888</v>
      </c>
    </row>
    <row r="750" spans="2:24" x14ac:dyDescent="0.2">
      <c r="B750" s="4" t="s">
        <v>14</v>
      </c>
      <c r="C750" s="4">
        <v>742</v>
      </c>
      <c r="D750" s="4">
        <v>153</v>
      </c>
      <c r="E750" s="11">
        <v>47.2</v>
      </c>
      <c r="F750" s="16">
        <f t="shared" si="288"/>
        <v>0.12499999999999981</v>
      </c>
      <c r="G750" s="16">
        <f t="shared" si="289"/>
        <v>0.44999999999999929</v>
      </c>
      <c r="H750" s="40">
        <f t="shared" si="282"/>
        <v>13.111111111111112</v>
      </c>
      <c r="I750">
        <f t="shared" si="283"/>
        <v>187.49999999999972</v>
      </c>
      <c r="J750">
        <f t="shared" si="297"/>
        <v>191.29499999999999</v>
      </c>
      <c r="K750" s="41">
        <f t="shared" si="284"/>
        <v>126.14112592592595</v>
      </c>
      <c r="L750" s="42">
        <f t="shared" si="290"/>
        <v>504.93612592592569</v>
      </c>
      <c r="M750" s="47"/>
      <c r="N750" s="30">
        <f t="shared" si="293"/>
        <v>504.93612592592569</v>
      </c>
      <c r="O750" s="43">
        <f t="shared" si="291"/>
        <v>6620.2736510288041</v>
      </c>
      <c r="P750" s="44"/>
      <c r="Q750" s="44">
        <f t="shared" si="294"/>
        <v>6620.2736510288041</v>
      </c>
      <c r="R750" s="45">
        <f t="shared" si="295"/>
        <v>4912243.0490633724</v>
      </c>
      <c r="S750" s="46">
        <f t="shared" si="296"/>
        <v>23832985.143703695</v>
      </c>
      <c r="T750" s="15"/>
      <c r="U750" s="15"/>
      <c r="V750">
        <f t="shared" si="285"/>
        <v>0</v>
      </c>
      <c r="W750">
        <f t="shared" si="286"/>
        <v>47.2</v>
      </c>
      <c r="X750">
        <f t="shared" si="287"/>
        <v>13.111111111111111</v>
      </c>
    </row>
    <row r="751" spans="2:24" x14ac:dyDescent="0.2">
      <c r="B751" s="4" t="s">
        <v>14</v>
      </c>
      <c r="C751" s="4">
        <v>743</v>
      </c>
      <c r="D751" s="4">
        <v>154</v>
      </c>
      <c r="E751" s="11">
        <v>47.3</v>
      </c>
      <c r="F751" s="16">
        <f t="shared" si="288"/>
        <v>2.7777777777777186E-2</v>
      </c>
      <c r="G751" s="16">
        <f t="shared" si="289"/>
        <v>9.9999999999997868E-2</v>
      </c>
      <c r="H751" s="40">
        <f t="shared" si="282"/>
        <v>13.138888888888889</v>
      </c>
      <c r="I751">
        <f t="shared" si="283"/>
        <v>41.666666666665776</v>
      </c>
      <c r="J751">
        <f t="shared" si="297"/>
        <v>191.29499999999999</v>
      </c>
      <c r="K751" s="41">
        <f t="shared" si="284"/>
        <v>126.67618842592593</v>
      </c>
      <c r="L751" s="42">
        <f t="shared" si="290"/>
        <v>359.63785509259168</v>
      </c>
      <c r="M751" s="47"/>
      <c r="N751" s="30">
        <f t="shared" si="293"/>
        <v>359.63785509259168</v>
      </c>
      <c r="O751" s="43">
        <f t="shared" si="291"/>
        <v>4725.2418182998854</v>
      </c>
      <c r="P751" s="44"/>
      <c r="Q751" s="44">
        <f t="shared" si="294"/>
        <v>4725.2418182998854</v>
      </c>
      <c r="R751" s="45">
        <f t="shared" si="295"/>
        <v>3510854.670996815</v>
      </c>
      <c r="S751" s="46">
        <f t="shared" si="296"/>
        <v>17010870.545879588</v>
      </c>
      <c r="T751" s="15"/>
      <c r="U751" s="15"/>
      <c r="V751">
        <f t="shared" si="285"/>
        <v>0</v>
      </c>
      <c r="W751">
        <f t="shared" si="286"/>
        <v>47.3</v>
      </c>
      <c r="X751">
        <f t="shared" si="287"/>
        <v>13.138888888888888</v>
      </c>
    </row>
    <row r="752" spans="2:24" x14ac:dyDescent="0.2">
      <c r="B752" s="4" t="s">
        <v>14</v>
      </c>
      <c r="C752" s="4">
        <v>744</v>
      </c>
      <c r="D752" s="4">
        <v>155</v>
      </c>
      <c r="E752" s="11">
        <v>47.4</v>
      </c>
      <c r="F752" s="16">
        <f t="shared" si="288"/>
        <v>1.3888888888889086E-2</v>
      </c>
      <c r="G752" s="16">
        <f t="shared" si="289"/>
        <v>5.0000000000000711E-2</v>
      </c>
      <c r="H752" s="40">
        <f t="shared" si="282"/>
        <v>13.166666666666666</v>
      </c>
      <c r="I752">
        <f t="shared" si="283"/>
        <v>20.833333333333631</v>
      </c>
      <c r="J752">
        <f t="shared" si="297"/>
        <v>191.29499999999999</v>
      </c>
      <c r="K752" s="41">
        <f t="shared" si="284"/>
        <v>127.21238333333332</v>
      </c>
      <c r="L752" s="42">
        <f t="shared" si="290"/>
        <v>339.34071666666694</v>
      </c>
      <c r="M752" s="47"/>
      <c r="N752" s="30">
        <f t="shared" si="293"/>
        <v>339.34071666666694</v>
      </c>
      <c r="O752" s="43">
        <f t="shared" si="291"/>
        <v>4467.9861027777815</v>
      </c>
      <c r="P752" s="44"/>
      <c r="Q752" s="44">
        <f t="shared" si="294"/>
        <v>4467.9861027777815</v>
      </c>
      <c r="R752" s="45">
        <f t="shared" si="295"/>
        <v>3324181.6604666696</v>
      </c>
      <c r="S752" s="46">
        <f t="shared" si="296"/>
        <v>16084749.970000014</v>
      </c>
      <c r="T752" s="15"/>
      <c r="U752" s="15"/>
      <c r="V752">
        <f t="shared" si="285"/>
        <v>0</v>
      </c>
      <c r="W752">
        <f t="shared" si="286"/>
        <v>47.4</v>
      </c>
      <c r="X752">
        <f t="shared" si="287"/>
        <v>13.166666666666666</v>
      </c>
    </row>
    <row r="753" spans="2:24" x14ac:dyDescent="0.2">
      <c r="B753" s="4" t="s">
        <v>14</v>
      </c>
      <c r="C753" s="4">
        <v>745</v>
      </c>
      <c r="D753" s="4">
        <v>156</v>
      </c>
      <c r="E753" s="11">
        <v>47.4</v>
      </c>
      <c r="F753" s="16">
        <f t="shared" si="288"/>
        <v>1.3888888888889086E-2</v>
      </c>
      <c r="G753" s="16">
        <f t="shared" si="289"/>
        <v>5.0000000000000711E-2</v>
      </c>
      <c r="H753" s="40">
        <f t="shared" si="282"/>
        <v>13.166666666666666</v>
      </c>
      <c r="I753">
        <f t="shared" si="283"/>
        <v>20.833333333333631</v>
      </c>
      <c r="J753">
        <f t="shared" si="297"/>
        <v>191.29499999999999</v>
      </c>
      <c r="K753" s="41">
        <f t="shared" si="284"/>
        <v>127.21238333333332</v>
      </c>
      <c r="L753" s="42">
        <f t="shared" si="290"/>
        <v>339.34071666666694</v>
      </c>
      <c r="M753" s="47"/>
      <c r="N753" s="30">
        <f t="shared" si="293"/>
        <v>339.34071666666694</v>
      </c>
      <c r="O753" s="43">
        <f t="shared" si="291"/>
        <v>4467.9861027777815</v>
      </c>
      <c r="P753" s="44"/>
      <c r="Q753" s="44">
        <f t="shared" si="294"/>
        <v>4467.9861027777815</v>
      </c>
      <c r="R753" s="45">
        <f t="shared" si="295"/>
        <v>3328649.6465694471</v>
      </c>
      <c r="S753" s="46">
        <f t="shared" si="296"/>
        <v>16084749.970000014</v>
      </c>
      <c r="T753" s="15"/>
      <c r="U753" s="15"/>
      <c r="V753">
        <f t="shared" si="285"/>
        <v>0</v>
      </c>
      <c r="W753">
        <f t="shared" si="286"/>
        <v>47.4</v>
      </c>
      <c r="X753">
        <f t="shared" si="287"/>
        <v>13.166666666666666</v>
      </c>
    </row>
    <row r="754" spans="2:24" x14ac:dyDescent="0.2">
      <c r="B754" s="4" t="s">
        <v>14</v>
      </c>
      <c r="C754" s="4">
        <v>746</v>
      </c>
      <c r="D754" s="4">
        <v>157</v>
      </c>
      <c r="E754" s="11">
        <v>47.5</v>
      </c>
      <c r="F754" s="16">
        <f t="shared" si="288"/>
        <v>6.9444444444444448E-2</v>
      </c>
      <c r="G754" s="16">
        <f t="shared" si="289"/>
        <v>0.25</v>
      </c>
      <c r="H754" s="40">
        <f t="shared" si="282"/>
        <v>13.194444444444445</v>
      </c>
      <c r="I754">
        <f t="shared" si="283"/>
        <v>104.16666666666667</v>
      </c>
      <c r="J754">
        <f t="shared" si="297"/>
        <v>191.29499999999999</v>
      </c>
      <c r="K754" s="41">
        <f t="shared" si="284"/>
        <v>127.74971064814815</v>
      </c>
      <c r="L754" s="42">
        <f t="shared" si="290"/>
        <v>423.2113773148148</v>
      </c>
      <c r="M754" s="47"/>
      <c r="N754" s="30">
        <f t="shared" si="293"/>
        <v>423.2113773148148</v>
      </c>
      <c r="O754" s="43">
        <f t="shared" si="291"/>
        <v>5584.0390062371398</v>
      </c>
      <c r="P754" s="44"/>
      <c r="Q754" s="44">
        <f t="shared" si="294"/>
        <v>5584.0390062371398</v>
      </c>
      <c r="R754" s="45">
        <f t="shared" si="295"/>
        <v>4165693.0986529063</v>
      </c>
      <c r="S754" s="46">
        <f t="shared" si="296"/>
        <v>20102540.422453701</v>
      </c>
      <c r="T754" s="15"/>
      <c r="U754" s="15"/>
      <c r="V754">
        <f t="shared" si="285"/>
        <v>0</v>
      </c>
      <c r="W754">
        <f t="shared" si="286"/>
        <v>47.5</v>
      </c>
      <c r="X754">
        <f t="shared" si="287"/>
        <v>13.194444444444445</v>
      </c>
    </row>
    <row r="755" spans="2:24" x14ac:dyDescent="0.2">
      <c r="B755" s="4" t="s">
        <v>14</v>
      </c>
      <c r="C755" s="4">
        <v>747</v>
      </c>
      <c r="D755" s="4">
        <v>158</v>
      </c>
      <c r="E755" s="11">
        <v>47.9</v>
      </c>
      <c r="F755" s="16">
        <f t="shared" si="288"/>
        <v>0.15277777777777798</v>
      </c>
      <c r="G755" s="16">
        <f t="shared" si="289"/>
        <v>0.55000000000000071</v>
      </c>
      <c r="H755" s="40">
        <f t="shared" si="282"/>
        <v>13.305555555555555</v>
      </c>
      <c r="I755">
        <f t="shared" si="283"/>
        <v>229.16666666666697</v>
      </c>
      <c r="J755">
        <f t="shared" si="297"/>
        <v>191.29499999999999</v>
      </c>
      <c r="K755" s="41">
        <f t="shared" si="284"/>
        <v>129.9103439814815</v>
      </c>
      <c r="L755" s="42">
        <f t="shared" si="290"/>
        <v>550.37201064814849</v>
      </c>
      <c r="M755" s="47"/>
      <c r="N755" s="30">
        <f t="shared" si="293"/>
        <v>550.37201064814849</v>
      </c>
      <c r="O755" s="43">
        <f t="shared" si="291"/>
        <v>7323.0053639017533</v>
      </c>
      <c r="P755" s="44"/>
      <c r="Q755" s="44">
        <f t="shared" si="294"/>
        <v>7323.0053639017533</v>
      </c>
      <c r="R755" s="45">
        <f t="shared" si="295"/>
        <v>5470285.0068346094</v>
      </c>
      <c r="S755" s="46">
        <f t="shared" si="296"/>
        <v>26362819.310046311</v>
      </c>
      <c r="T755" s="15"/>
      <c r="U755" s="15"/>
      <c r="V755">
        <f t="shared" si="285"/>
        <v>0</v>
      </c>
      <c r="W755">
        <f t="shared" si="286"/>
        <v>47.9</v>
      </c>
      <c r="X755">
        <f t="shared" si="287"/>
        <v>13.305555555555555</v>
      </c>
    </row>
    <row r="756" spans="2:24" x14ac:dyDescent="0.2">
      <c r="B756" s="4" t="s">
        <v>14</v>
      </c>
      <c r="C756" s="4">
        <v>748</v>
      </c>
      <c r="D756" s="4">
        <v>159</v>
      </c>
      <c r="E756" s="11">
        <v>48.6</v>
      </c>
      <c r="F756" s="16">
        <f t="shared" si="288"/>
        <v>0.20833333333333331</v>
      </c>
      <c r="G756" s="16">
        <f t="shared" si="289"/>
        <v>0.75</v>
      </c>
      <c r="H756" s="40">
        <f t="shared" si="282"/>
        <v>13.500000000000002</v>
      </c>
      <c r="I756">
        <f t="shared" si="283"/>
        <v>312.5</v>
      </c>
      <c r="J756">
        <f t="shared" si="297"/>
        <v>191.29499999999999</v>
      </c>
      <c r="K756" s="41">
        <f t="shared" si="284"/>
        <v>133.73505000000003</v>
      </c>
      <c r="L756" s="42">
        <f t="shared" si="290"/>
        <v>637.53004999999996</v>
      </c>
      <c r="M756" s="47"/>
      <c r="N756" s="30">
        <f t="shared" si="293"/>
        <v>637.53004999999996</v>
      </c>
      <c r="O756" s="43">
        <f t="shared" si="291"/>
        <v>8606.655675</v>
      </c>
      <c r="P756" s="44"/>
      <c r="Q756" s="44">
        <f t="shared" si="294"/>
        <v>8606.655675</v>
      </c>
      <c r="R756" s="45">
        <f t="shared" si="295"/>
        <v>6437778.4448999995</v>
      </c>
      <c r="S756" s="46">
        <f t="shared" si="296"/>
        <v>30983960.43</v>
      </c>
      <c r="T756" s="15"/>
      <c r="U756" s="15"/>
      <c r="V756">
        <f t="shared" si="285"/>
        <v>0</v>
      </c>
      <c r="W756">
        <f t="shared" si="286"/>
        <v>48.6</v>
      </c>
      <c r="X756">
        <f t="shared" si="287"/>
        <v>13.5</v>
      </c>
    </row>
    <row r="757" spans="2:24" x14ac:dyDescent="0.2">
      <c r="B757" s="4" t="s">
        <v>14</v>
      </c>
      <c r="C757" s="4">
        <v>749</v>
      </c>
      <c r="D757" s="4">
        <v>160</v>
      </c>
      <c r="E757" s="11">
        <v>49.4</v>
      </c>
      <c r="F757" s="16">
        <f t="shared" si="288"/>
        <v>0.16666666666666607</v>
      </c>
      <c r="G757" s="16">
        <f t="shared" si="289"/>
        <v>0.59999999999999787</v>
      </c>
      <c r="H757" s="40">
        <f t="shared" si="282"/>
        <v>13.722222222222223</v>
      </c>
      <c r="I757">
        <f t="shared" si="283"/>
        <v>249.99999999999912</v>
      </c>
      <c r="J757">
        <f t="shared" si="297"/>
        <v>191.29499999999999</v>
      </c>
      <c r="K757" s="41">
        <f t="shared" si="284"/>
        <v>138.17408703703705</v>
      </c>
      <c r="L757" s="42">
        <f t="shared" si="290"/>
        <v>579.46908703703616</v>
      </c>
      <c r="M757" s="47"/>
      <c r="N757" s="30">
        <f t="shared" si="293"/>
        <v>579.46908703703616</v>
      </c>
      <c r="O757" s="43">
        <f t="shared" si="291"/>
        <v>7951.6035832304415</v>
      </c>
      <c r="P757" s="44"/>
      <c r="Q757" s="44">
        <f t="shared" si="294"/>
        <v>7951.6035832304415</v>
      </c>
      <c r="R757" s="45">
        <f t="shared" si="295"/>
        <v>5955751.0838396009</v>
      </c>
      <c r="S757" s="46">
        <f t="shared" si="296"/>
        <v>28625772.899629589</v>
      </c>
      <c r="T757" s="15"/>
      <c r="U757" s="15"/>
      <c r="V757">
        <f t="shared" si="285"/>
        <v>0</v>
      </c>
      <c r="W757">
        <f t="shared" si="286"/>
        <v>49.4</v>
      </c>
      <c r="X757">
        <f t="shared" si="287"/>
        <v>13.722222222222221</v>
      </c>
    </row>
    <row r="758" spans="2:24" x14ac:dyDescent="0.2">
      <c r="B758" s="4" t="s">
        <v>14</v>
      </c>
      <c r="C758" s="4">
        <v>750</v>
      </c>
      <c r="D758" s="4">
        <v>161</v>
      </c>
      <c r="E758" s="11">
        <v>49.8</v>
      </c>
      <c r="F758" s="16">
        <f t="shared" si="288"/>
        <v>5.5555555555555358E-2</v>
      </c>
      <c r="G758" s="16">
        <f t="shared" si="289"/>
        <v>0.19999999999999929</v>
      </c>
      <c r="H758" s="40">
        <f t="shared" si="282"/>
        <v>13.833333333333334</v>
      </c>
      <c r="I758">
        <f t="shared" si="283"/>
        <v>83.33333333333303</v>
      </c>
      <c r="J758">
        <f t="shared" si="297"/>
        <v>191.29499999999999</v>
      </c>
      <c r="K758" s="41">
        <f t="shared" si="284"/>
        <v>140.42078333333333</v>
      </c>
      <c r="L758" s="42">
        <f t="shared" si="290"/>
        <v>415.04911666666635</v>
      </c>
      <c r="M758" s="47"/>
      <c r="N758" s="30">
        <f t="shared" si="293"/>
        <v>415.04911666666635</v>
      </c>
      <c r="O758" s="43">
        <f t="shared" si="291"/>
        <v>5741.5127805555512</v>
      </c>
      <c r="P758" s="44"/>
      <c r="Q758" s="44">
        <f t="shared" si="294"/>
        <v>5741.5127805555512</v>
      </c>
      <c r="R758" s="45">
        <f t="shared" si="295"/>
        <v>4306134.5854166634</v>
      </c>
      <c r="S758" s="46">
        <f t="shared" si="296"/>
        <v>20669446.009999983</v>
      </c>
      <c r="T758" s="15"/>
      <c r="U758" s="15"/>
      <c r="V758">
        <f t="shared" si="285"/>
        <v>0</v>
      </c>
      <c r="W758">
        <f t="shared" si="286"/>
        <v>49.8</v>
      </c>
      <c r="X758">
        <f t="shared" si="287"/>
        <v>13.833333333333332</v>
      </c>
    </row>
    <row r="759" spans="2:24" x14ac:dyDescent="0.2">
      <c r="B759" s="4" t="s">
        <v>14</v>
      </c>
      <c r="C759" s="4">
        <v>751</v>
      </c>
      <c r="D759" s="4">
        <v>162</v>
      </c>
      <c r="E759" s="11">
        <v>49.8</v>
      </c>
      <c r="F759" s="16">
        <f t="shared" si="288"/>
        <v>-1.3888888888888099E-2</v>
      </c>
      <c r="G759" s="16">
        <f t="shared" si="289"/>
        <v>-4.9999999999997158E-2</v>
      </c>
      <c r="H759" s="40">
        <f t="shared" si="282"/>
        <v>13.833333333333334</v>
      </c>
      <c r="I759">
        <f t="shared" si="283"/>
        <v>-20.833333333332149</v>
      </c>
      <c r="J759">
        <f t="shared" si="297"/>
        <v>191.29499999999999</v>
      </c>
      <c r="K759" s="41">
        <f t="shared" si="284"/>
        <v>140.42078333333333</v>
      </c>
      <c r="L759" s="42">
        <f t="shared" si="290"/>
        <v>310.8824500000012</v>
      </c>
      <c r="M759" s="47"/>
      <c r="N759" s="30">
        <f t="shared" si="293"/>
        <v>310.8824500000012</v>
      </c>
      <c r="O759" s="43">
        <f t="shared" si="291"/>
        <v>4300.5405583333504</v>
      </c>
      <c r="P759" s="44"/>
      <c r="Q759" s="44">
        <f t="shared" si="294"/>
        <v>4300.5405583333504</v>
      </c>
      <c r="R759" s="45">
        <f t="shared" si="295"/>
        <v>3229705.9593083463</v>
      </c>
      <c r="S759" s="46">
        <f t="shared" si="296"/>
        <v>15481946.010000061</v>
      </c>
      <c r="T759" s="15"/>
      <c r="U759" s="15"/>
      <c r="V759">
        <f t="shared" si="285"/>
        <v>0</v>
      </c>
      <c r="W759">
        <f t="shared" si="286"/>
        <v>49.8</v>
      </c>
      <c r="X759">
        <f t="shared" si="287"/>
        <v>13.833333333333332</v>
      </c>
    </row>
    <row r="760" spans="2:24" x14ac:dyDescent="0.2">
      <c r="B760" s="4" t="s">
        <v>14</v>
      </c>
      <c r="C760" s="4">
        <v>752</v>
      </c>
      <c r="D760" s="4">
        <v>163</v>
      </c>
      <c r="E760" s="11">
        <v>49.7</v>
      </c>
      <c r="F760" s="16">
        <f t="shared" si="288"/>
        <v>-6.9444444444444448E-2</v>
      </c>
      <c r="G760" s="16">
        <f t="shared" si="289"/>
        <v>-0.25</v>
      </c>
      <c r="H760" s="40">
        <f t="shared" si="282"/>
        <v>13.805555555555557</v>
      </c>
      <c r="I760">
        <f t="shared" si="283"/>
        <v>-104.16666666666667</v>
      </c>
      <c r="J760">
        <f t="shared" si="297"/>
        <v>191.29499999999999</v>
      </c>
      <c r="K760" s="41">
        <f t="shared" si="284"/>
        <v>139.85741064814817</v>
      </c>
      <c r="L760" s="42">
        <f t="shared" si="290"/>
        <v>226.98574398148151</v>
      </c>
      <c r="M760" s="47"/>
      <c r="N760" s="30">
        <f t="shared" si="293"/>
        <v>226.98574398148151</v>
      </c>
      <c r="O760" s="43">
        <f t="shared" si="291"/>
        <v>3133.6642988554536</v>
      </c>
      <c r="P760" s="44"/>
      <c r="Q760" s="44">
        <f t="shared" si="294"/>
        <v>3133.6642988554536</v>
      </c>
      <c r="R760" s="45">
        <f t="shared" si="295"/>
        <v>2356515.5527393012</v>
      </c>
      <c r="S760" s="46">
        <f t="shared" si="296"/>
        <v>11281191.475879634</v>
      </c>
      <c r="T760" s="15"/>
      <c r="U760" s="15"/>
      <c r="V760">
        <f t="shared" si="285"/>
        <v>0</v>
      </c>
      <c r="W760">
        <f t="shared" si="286"/>
        <v>49.7</v>
      </c>
      <c r="X760">
        <f t="shared" si="287"/>
        <v>13.805555555555555</v>
      </c>
    </row>
    <row r="761" spans="2:24" x14ac:dyDescent="0.2">
      <c r="B761" s="4" t="s">
        <v>14</v>
      </c>
      <c r="C761" s="4">
        <v>753</v>
      </c>
      <c r="D761" s="4">
        <v>164</v>
      </c>
      <c r="E761" s="11">
        <v>49.3</v>
      </c>
      <c r="F761" s="16">
        <f t="shared" si="288"/>
        <v>-0.16666666666666705</v>
      </c>
      <c r="G761" s="16">
        <f t="shared" si="289"/>
        <v>-0.60000000000000142</v>
      </c>
      <c r="H761" s="40">
        <f t="shared" si="282"/>
        <v>13.694444444444445</v>
      </c>
      <c r="I761">
        <f t="shared" si="283"/>
        <v>-250.00000000000057</v>
      </c>
      <c r="J761">
        <f t="shared" si="297"/>
        <v>191.29499999999999</v>
      </c>
      <c r="K761" s="41">
        <f t="shared" si="284"/>
        <v>137.61524398148148</v>
      </c>
      <c r="L761" s="42">
        <f t="shared" si="290"/>
        <v>78.910243981480903</v>
      </c>
      <c r="M761" s="47"/>
      <c r="N761" s="30">
        <f t="shared" si="293"/>
        <v>78.910243981480903</v>
      </c>
      <c r="O761" s="43">
        <f t="shared" si="291"/>
        <v>1080.6319523019467</v>
      </c>
      <c r="P761" s="44"/>
      <c r="Q761" s="44">
        <f t="shared" si="294"/>
        <v>1080.6319523019467</v>
      </c>
      <c r="R761" s="45">
        <f t="shared" si="295"/>
        <v>813715.86008336593</v>
      </c>
      <c r="S761" s="46">
        <f t="shared" si="296"/>
        <v>3890275.0282870084</v>
      </c>
      <c r="T761" s="15"/>
      <c r="U761" s="15"/>
      <c r="V761">
        <f t="shared" si="285"/>
        <v>0</v>
      </c>
      <c r="W761">
        <f t="shared" si="286"/>
        <v>49.3</v>
      </c>
      <c r="X761">
        <f t="shared" si="287"/>
        <v>13.694444444444443</v>
      </c>
    </row>
    <row r="762" spans="2:24" x14ac:dyDescent="0.2">
      <c r="B762" s="4" t="s">
        <v>14</v>
      </c>
      <c r="C762" s="4">
        <v>754</v>
      </c>
      <c r="D762" s="4">
        <v>165</v>
      </c>
      <c r="E762" s="11">
        <v>48.5</v>
      </c>
      <c r="F762" s="16">
        <f t="shared" si="288"/>
        <v>-0.23611111111111052</v>
      </c>
      <c r="G762" s="16">
        <f t="shared" si="289"/>
        <v>-0.84999999999999787</v>
      </c>
      <c r="H762" s="40">
        <f t="shared" si="282"/>
        <v>13.472222222222223</v>
      </c>
      <c r="I762">
        <f t="shared" si="283"/>
        <v>-354.16666666666578</v>
      </c>
      <c r="J762">
        <f t="shared" si="297"/>
        <v>191.29499999999999</v>
      </c>
      <c r="K762" s="41">
        <f t="shared" si="284"/>
        <v>133.18526620370372</v>
      </c>
      <c r="L762" s="42">
        <f t="shared" si="290"/>
        <v>-29.686400462962069</v>
      </c>
      <c r="M762" s="30">
        <f t="shared" ref="M762:M772" si="298">I762+J762+K762</f>
        <v>-29.686400462962069</v>
      </c>
      <c r="N762" s="30"/>
      <c r="O762" s="43">
        <f t="shared" si="291"/>
        <v>-399.94178401490569</v>
      </c>
      <c r="P762" s="44">
        <f t="shared" ref="P762:P772" si="299">(M762*H762)</f>
        <v>-399.94178401490569</v>
      </c>
      <c r="Q762" s="44"/>
      <c r="R762" s="45">
        <f t="shared" ref="R762:R772" si="300">P762*C762</f>
        <v>-301556.10514723888</v>
      </c>
      <c r="S762" s="46">
        <f t="shared" si="292"/>
        <v>-1439790.4224536605</v>
      </c>
      <c r="T762" s="15"/>
      <c r="U762" s="15"/>
      <c r="V762">
        <f t="shared" si="285"/>
        <v>0</v>
      </c>
      <c r="W762">
        <f t="shared" si="286"/>
        <v>48.5</v>
      </c>
      <c r="X762">
        <f t="shared" si="287"/>
        <v>13.472222222222221</v>
      </c>
    </row>
    <row r="763" spans="2:24" x14ac:dyDescent="0.2">
      <c r="B763" s="4" t="s">
        <v>14</v>
      </c>
      <c r="C763" s="4">
        <v>755</v>
      </c>
      <c r="D763" s="4">
        <v>166</v>
      </c>
      <c r="E763" s="11">
        <v>47.6</v>
      </c>
      <c r="F763" s="16">
        <f t="shared" si="288"/>
        <v>-0.30555555555555597</v>
      </c>
      <c r="G763" s="16">
        <f t="shared" si="289"/>
        <v>-1.1000000000000014</v>
      </c>
      <c r="H763" s="40">
        <f t="shared" si="282"/>
        <v>13.222222222222223</v>
      </c>
      <c r="I763">
        <f t="shared" si="283"/>
        <v>-458.33333333333394</v>
      </c>
      <c r="J763">
        <f t="shared" si="297"/>
        <v>191.29499999999999</v>
      </c>
      <c r="K763" s="41">
        <f t="shared" si="284"/>
        <v>128.28817037037041</v>
      </c>
      <c r="L763" s="42">
        <f t="shared" si="290"/>
        <v>-138.75016296296357</v>
      </c>
      <c r="M763" s="30">
        <f t="shared" si="298"/>
        <v>-138.75016296296357</v>
      </c>
      <c r="N763" s="30"/>
      <c r="O763" s="43">
        <f t="shared" si="291"/>
        <v>-1834.5854880658519</v>
      </c>
      <c r="P763" s="44">
        <f t="shared" si="299"/>
        <v>-1834.5854880658519</v>
      </c>
      <c r="Q763" s="44"/>
      <c r="R763" s="45">
        <f t="shared" si="300"/>
        <v>-1385112.0434897181</v>
      </c>
      <c r="S763" s="46">
        <f t="shared" si="292"/>
        <v>-6604507.7570370669</v>
      </c>
      <c r="T763" s="15"/>
      <c r="U763" s="15"/>
      <c r="V763">
        <f t="shared" si="285"/>
        <v>0</v>
      </c>
      <c r="W763">
        <f t="shared" si="286"/>
        <v>47.6</v>
      </c>
      <c r="X763">
        <f t="shared" si="287"/>
        <v>13.222222222222221</v>
      </c>
    </row>
    <row r="764" spans="2:24" x14ac:dyDescent="0.2">
      <c r="B764" s="4" t="s">
        <v>14</v>
      </c>
      <c r="C764" s="4">
        <v>756</v>
      </c>
      <c r="D764" s="4">
        <v>167</v>
      </c>
      <c r="E764" s="11">
        <v>46.3</v>
      </c>
      <c r="F764" s="16">
        <f t="shared" si="288"/>
        <v>-0.54166666666666641</v>
      </c>
      <c r="G764" s="16">
        <f t="shared" si="289"/>
        <v>-1.9499999999999993</v>
      </c>
      <c r="H764" s="40">
        <f t="shared" si="282"/>
        <v>12.861111111111111</v>
      </c>
      <c r="I764">
        <f t="shared" si="283"/>
        <v>-812.49999999999966</v>
      </c>
      <c r="J764">
        <f t="shared" si="297"/>
        <v>191.29499999999999</v>
      </c>
      <c r="K764" s="41">
        <f t="shared" si="284"/>
        <v>121.37652175925925</v>
      </c>
      <c r="L764" s="42">
        <f t="shared" si="290"/>
        <v>-499.82847824074042</v>
      </c>
      <c r="M764" s="30">
        <f t="shared" si="298"/>
        <v>-499.82847824074042</v>
      </c>
      <c r="N764" s="30"/>
      <c r="O764" s="43">
        <f t="shared" si="291"/>
        <v>-6428.3495951517443</v>
      </c>
      <c r="P764" s="44">
        <f t="shared" si="299"/>
        <v>-6428.3495951517443</v>
      </c>
      <c r="Q764" s="44"/>
      <c r="R764" s="45">
        <f t="shared" si="300"/>
        <v>-4859832.2939347187</v>
      </c>
      <c r="S764" s="46">
        <f t="shared" si="292"/>
        <v>-23142058.54254628</v>
      </c>
      <c r="T764" s="15"/>
      <c r="U764" s="15"/>
      <c r="V764">
        <f t="shared" si="285"/>
        <v>0</v>
      </c>
      <c r="W764">
        <f t="shared" si="286"/>
        <v>46.3</v>
      </c>
      <c r="X764">
        <f t="shared" si="287"/>
        <v>12.861111111111111</v>
      </c>
    </row>
    <row r="765" spans="2:24" x14ac:dyDescent="0.2">
      <c r="B765" s="4" t="s">
        <v>14</v>
      </c>
      <c r="C765" s="4">
        <v>757</v>
      </c>
      <c r="D765" s="4">
        <v>168</v>
      </c>
      <c r="E765" s="11">
        <v>43.7</v>
      </c>
      <c r="F765" s="16">
        <f t="shared" si="288"/>
        <v>-0.97222222222222221</v>
      </c>
      <c r="G765" s="16">
        <f t="shared" si="289"/>
        <v>-3.5</v>
      </c>
      <c r="H765" s="40">
        <f t="shared" si="282"/>
        <v>12.138888888888891</v>
      </c>
      <c r="I765">
        <f t="shared" si="283"/>
        <v>-1458.3333333333333</v>
      </c>
      <c r="J765">
        <f t="shared" si="297"/>
        <v>191.29499999999999</v>
      </c>
      <c r="K765" s="41">
        <f t="shared" si="284"/>
        <v>108.12735509259264</v>
      </c>
      <c r="L765" s="42">
        <f t="shared" si="290"/>
        <v>-1158.9109782407406</v>
      </c>
      <c r="M765" s="30">
        <f t="shared" si="298"/>
        <v>-1158.9109782407406</v>
      </c>
      <c r="N765" s="30"/>
      <c r="O765" s="43">
        <f t="shared" si="291"/>
        <v>-14067.891596977883</v>
      </c>
      <c r="P765" s="44">
        <f t="shared" si="299"/>
        <v>-14067.891596977883</v>
      </c>
      <c r="Q765" s="44"/>
      <c r="R765" s="45">
        <f t="shared" si="300"/>
        <v>-10649393.938912258</v>
      </c>
      <c r="S765" s="46">
        <f t="shared" si="292"/>
        <v>-50644409.749120377</v>
      </c>
      <c r="T765" s="15"/>
      <c r="U765" s="15"/>
      <c r="V765">
        <f t="shared" si="285"/>
        <v>0</v>
      </c>
      <c r="W765">
        <f t="shared" si="286"/>
        <v>43.7</v>
      </c>
      <c r="X765">
        <f t="shared" si="287"/>
        <v>12.138888888888889</v>
      </c>
    </row>
    <row r="766" spans="2:24" x14ac:dyDescent="0.2">
      <c r="B766" s="4" t="s">
        <v>14</v>
      </c>
      <c r="C766" s="4">
        <v>758</v>
      </c>
      <c r="D766" s="4">
        <v>169</v>
      </c>
      <c r="E766" s="11">
        <v>39.299999999999997</v>
      </c>
      <c r="F766" s="16">
        <f t="shared" si="288"/>
        <v>-1.3333333333333335</v>
      </c>
      <c r="G766" s="16">
        <f t="shared" si="289"/>
        <v>-4.8000000000000007</v>
      </c>
      <c r="H766" s="40">
        <f t="shared" si="282"/>
        <v>10.916666666666666</v>
      </c>
      <c r="I766">
        <f t="shared" si="283"/>
        <v>-2000.0000000000002</v>
      </c>
      <c r="J766">
        <f t="shared" si="297"/>
        <v>191.29499999999999</v>
      </c>
      <c r="K766" s="41">
        <f t="shared" si="284"/>
        <v>87.449595833333319</v>
      </c>
      <c r="L766" s="42">
        <f t="shared" si="290"/>
        <v>-1721.2554041666667</v>
      </c>
      <c r="M766" s="30">
        <f t="shared" si="298"/>
        <v>-1721.2554041666667</v>
      </c>
      <c r="N766" s="30"/>
      <c r="O766" s="43">
        <f t="shared" si="291"/>
        <v>-18790.37149548611</v>
      </c>
      <c r="P766" s="44">
        <f t="shared" si="299"/>
        <v>-18790.37149548611</v>
      </c>
      <c r="Q766" s="44"/>
      <c r="R766" s="45">
        <f t="shared" si="300"/>
        <v>-14243101.593578471</v>
      </c>
      <c r="S766" s="46">
        <f t="shared" si="292"/>
        <v>-67645337.383749992</v>
      </c>
      <c r="T766" s="15"/>
      <c r="U766" s="15"/>
      <c r="V766">
        <f t="shared" si="285"/>
        <v>0</v>
      </c>
      <c r="W766">
        <f t="shared" si="286"/>
        <v>39.299999999999997</v>
      </c>
      <c r="X766">
        <f t="shared" si="287"/>
        <v>10.916666666666666</v>
      </c>
    </row>
    <row r="767" spans="2:24" x14ac:dyDescent="0.2">
      <c r="B767" s="4" t="s">
        <v>14</v>
      </c>
      <c r="C767" s="4">
        <v>759</v>
      </c>
      <c r="D767" s="4">
        <v>170</v>
      </c>
      <c r="E767" s="11">
        <v>34.1</v>
      </c>
      <c r="F767" s="16">
        <f t="shared" si="288"/>
        <v>-1.4305555555555551</v>
      </c>
      <c r="G767" s="16">
        <f t="shared" si="289"/>
        <v>-5.1499999999999986</v>
      </c>
      <c r="H767" s="40">
        <f t="shared" si="282"/>
        <v>9.4722222222222232</v>
      </c>
      <c r="I767">
        <f t="shared" si="283"/>
        <v>-2145.8333333333326</v>
      </c>
      <c r="J767">
        <f t="shared" si="297"/>
        <v>191.29499999999999</v>
      </c>
      <c r="K767" s="41">
        <f t="shared" si="284"/>
        <v>65.838732870370379</v>
      </c>
      <c r="L767" s="42">
        <f t="shared" si="290"/>
        <v>-1888.6996004629621</v>
      </c>
      <c r="M767" s="30">
        <f t="shared" si="298"/>
        <v>-1888.6996004629621</v>
      </c>
      <c r="N767" s="30"/>
      <c r="O767" s="43">
        <f t="shared" si="291"/>
        <v>-17890.182326607504</v>
      </c>
      <c r="P767" s="44">
        <f t="shared" si="299"/>
        <v>-17890.182326607504</v>
      </c>
      <c r="Q767" s="44"/>
      <c r="R767" s="45">
        <f t="shared" si="300"/>
        <v>-13578648.385895096</v>
      </c>
      <c r="S767" s="46">
        <f t="shared" si="292"/>
        <v>-64404656.375787012</v>
      </c>
      <c r="T767" s="15"/>
      <c r="U767" s="15"/>
      <c r="V767">
        <f t="shared" si="285"/>
        <v>0</v>
      </c>
      <c r="W767">
        <f t="shared" si="286"/>
        <v>34.1</v>
      </c>
      <c r="X767">
        <f t="shared" si="287"/>
        <v>9.4722222222222232</v>
      </c>
    </row>
    <row r="768" spans="2:24" x14ac:dyDescent="0.2">
      <c r="B768" s="4" t="s">
        <v>14</v>
      </c>
      <c r="C768" s="4">
        <v>760</v>
      </c>
      <c r="D768" s="4">
        <v>171</v>
      </c>
      <c r="E768" s="11">
        <v>29</v>
      </c>
      <c r="F768" s="16">
        <f t="shared" si="288"/>
        <v>-1.4444444444444446</v>
      </c>
      <c r="G768" s="16">
        <f t="shared" si="289"/>
        <v>-5.2000000000000011</v>
      </c>
      <c r="H768" s="40">
        <f t="shared" si="282"/>
        <v>8.0555555555555554</v>
      </c>
      <c r="I768">
        <f t="shared" si="283"/>
        <v>-2166.666666666667</v>
      </c>
      <c r="J768">
        <f t="shared" si="297"/>
        <v>191.29499999999999</v>
      </c>
      <c r="K768" s="41">
        <f t="shared" si="284"/>
        <v>47.617731481481485</v>
      </c>
      <c r="L768" s="42">
        <f t="shared" si="290"/>
        <v>-1927.7539351851854</v>
      </c>
      <c r="M768" s="30">
        <f t="shared" si="298"/>
        <v>-1927.7539351851854</v>
      </c>
      <c r="N768" s="30"/>
      <c r="O768" s="43">
        <f t="shared" si="291"/>
        <v>-15529.128922325104</v>
      </c>
      <c r="P768" s="44">
        <f t="shared" si="299"/>
        <v>-15529.128922325104</v>
      </c>
      <c r="Q768" s="44"/>
      <c r="R768" s="45">
        <f t="shared" si="300"/>
        <v>-11802137.980967078</v>
      </c>
      <c r="S768" s="46">
        <f t="shared" si="292"/>
        <v>-55904864.120370373</v>
      </c>
      <c r="T768" s="15"/>
      <c r="U768" s="15"/>
      <c r="V768">
        <f t="shared" si="285"/>
        <v>0</v>
      </c>
      <c r="W768">
        <f t="shared" si="286"/>
        <v>29</v>
      </c>
      <c r="X768">
        <f t="shared" si="287"/>
        <v>8.0555555555555554</v>
      </c>
    </row>
    <row r="769" spans="2:24" x14ac:dyDescent="0.2">
      <c r="B769" s="4" t="s">
        <v>14</v>
      </c>
      <c r="C769" s="4">
        <v>761</v>
      </c>
      <c r="D769" s="4">
        <v>172</v>
      </c>
      <c r="E769" s="11">
        <v>23.7</v>
      </c>
      <c r="F769" s="16">
        <f t="shared" si="288"/>
        <v>-1.4722222222222223</v>
      </c>
      <c r="G769" s="16">
        <f t="shared" si="289"/>
        <v>-5.3000000000000007</v>
      </c>
      <c r="H769" s="40">
        <f t="shared" si="282"/>
        <v>6.583333333333333</v>
      </c>
      <c r="I769">
        <f t="shared" si="283"/>
        <v>-2208.3333333333335</v>
      </c>
      <c r="J769">
        <f t="shared" si="297"/>
        <v>191.29499999999999</v>
      </c>
      <c r="K769" s="41">
        <f t="shared" si="284"/>
        <v>31.80309583333333</v>
      </c>
      <c r="L769" s="42">
        <f t="shared" si="290"/>
        <v>-1985.2352375</v>
      </c>
      <c r="M769" s="30">
        <f t="shared" si="298"/>
        <v>-1985.2352375</v>
      </c>
      <c r="N769" s="30"/>
      <c r="O769" s="43">
        <f t="shared" si="291"/>
        <v>-13069.465313541667</v>
      </c>
      <c r="P769" s="44">
        <f t="shared" si="299"/>
        <v>-13069.465313541667</v>
      </c>
      <c r="Q769" s="44"/>
      <c r="R769" s="45">
        <f t="shared" si="300"/>
        <v>-9945863.1036052089</v>
      </c>
      <c r="S769" s="46">
        <f t="shared" si="292"/>
        <v>-47050075.128749996</v>
      </c>
      <c r="T769" s="15"/>
      <c r="U769" s="15"/>
      <c r="V769">
        <f t="shared" si="285"/>
        <v>0</v>
      </c>
      <c r="W769">
        <f t="shared" si="286"/>
        <v>23.7</v>
      </c>
      <c r="X769">
        <f t="shared" si="287"/>
        <v>6.583333333333333</v>
      </c>
    </row>
    <row r="770" spans="2:24" x14ac:dyDescent="0.2">
      <c r="B770" s="4" t="s">
        <v>14</v>
      </c>
      <c r="C770" s="4">
        <v>762</v>
      </c>
      <c r="D770" s="4">
        <v>173</v>
      </c>
      <c r="E770" s="11">
        <v>18.399999999999999</v>
      </c>
      <c r="F770" s="16">
        <f t="shared" si="288"/>
        <v>-1.3055555555555554</v>
      </c>
      <c r="G770" s="16">
        <f t="shared" si="289"/>
        <v>-4.6999999999999993</v>
      </c>
      <c r="H770" s="40">
        <f t="shared" si="282"/>
        <v>5.1111111111111107</v>
      </c>
      <c r="I770">
        <f t="shared" si="283"/>
        <v>-1958.333333333333</v>
      </c>
      <c r="J770">
        <f t="shared" si="297"/>
        <v>191.29499999999999</v>
      </c>
      <c r="K770" s="41">
        <f t="shared" si="284"/>
        <v>19.16939259259259</v>
      </c>
      <c r="L770" s="42">
        <f t="shared" si="290"/>
        <v>-1747.8689407407403</v>
      </c>
      <c r="M770" s="30">
        <f t="shared" si="298"/>
        <v>-1747.8689407407403</v>
      </c>
      <c r="N770" s="30"/>
      <c r="O770" s="43">
        <f t="shared" si="291"/>
        <v>-8933.552363786006</v>
      </c>
      <c r="P770" s="44">
        <f t="shared" si="299"/>
        <v>-8933.552363786006</v>
      </c>
      <c r="Q770" s="44"/>
      <c r="R770" s="45">
        <f t="shared" si="300"/>
        <v>-6807366.9012049362</v>
      </c>
      <c r="S770" s="46">
        <f t="shared" si="292"/>
        <v>-32160788.509629622</v>
      </c>
      <c r="T770" s="15"/>
      <c r="U770" s="15"/>
      <c r="V770">
        <f t="shared" si="285"/>
        <v>0</v>
      </c>
      <c r="W770">
        <f t="shared" si="286"/>
        <v>18.399999999999999</v>
      </c>
      <c r="X770">
        <f t="shared" si="287"/>
        <v>5.1111111111111107</v>
      </c>
    </row>
    <row r="771" spans="2:24" x14ac:dyDescent="0.2">
      <c r="B771" s="4" t="s">
        <v>14</v>
      </c>
      <c r="C771" s="4">
        <v>763</v>
      </c>
      <c r="D771" s="4">
        <v>174</v>
      </c>
      <c r="E771" s="11">
        <v>14.3</v>
      </c>
      <c r="F771" s="16">
        <f t="shared" si="288"/>
        <v>-0.88888888888888862</v>
      </c>
      <c r="G771" s="16">
        <f t="shared" si="289"/>
        <v>-3.1999999999999993</v>
      </c>
      <c r="H771" s="40">
        <f t="shared" si="282"/>
        <v>3.9722222222222228</v>
      </c>
      <c r="I771">
        <f t="shared" si="283"/>
        <v>-1333.333333333333</v>
      </c>
      <c r="J771">
        <f t="shared" si="297"/>
        <v>191.29499999999999</v>
      </c>
      <c r="K771" s="41">
        <f t="shared" si="284"/>
        <v>11.57829953703704</v>
      </c>
      <c r="L771" s="42">
        <f t="shared" si="290"/>
        <v>-1130.4600337962959</v>
      </c>
      <c r="M771" s="30">
        <f t="shared" si="298"/>
        <v>-1130.4600337962959</v>
      </c>
      <c r="N771" s="30"/>
      <c r="O771" s="43">
        <f t="shared" si="291"/>
        <v>-4490.4384675797319</v>
      </c>
      <c r="P771" s="44">
        <f t="shared" si="299"/>
        <v>-4490.4384675797319</v>
      </c>
      <c r="Q771" s="44"/>
      <c r="R771" s="45">
        <f t="shared" si="300"/>
        <v>-3426204.5507633355</v>
      </c>
      <c r="S771" s="46">
        <f t="shared" si="292"/>
        <v>-16165578.483287035</v>
      </c>
      <c r="T771" s="15"/>
      <c r="U771" s="15"/>
      <c r="V771">
        <f t="shared" si="285"/>
        <v>0</v>
      </c>
      <c r="W771">
        <f t="shared" si="286"/>
        <v>14.3</v>
      </c>
      <c r="X771">
        <f t="shared" si="287"/>
        <v>3.9722222222222223</v>
      </c>
    </row>
    <row r="772" spans="2:24" x14ac:dyDescent="0.2">
      <c r="B772" s="4" t="s">
        <v>14</v>
      </c>
      <c r="C772" s="4">
        <v>764</v>
      </c>
      <c r="D772" s="4">
        <v>175</v>
      </c>
      <c r="E772" s="11">
        <v>12</v>
      </c>
      <c r="F772" s="16">
        <f t="shared" si="288"/>
        <v>-0.20833333333333331</v>
      </c>
      <c r="G772" s="16">
        <f t="shared" si="289"/>
        <v>-0.75</v>
      </c>
      <c r="H772" s="40">
        <f t="shared" si="282"/>
        <v>3.3333333333333335</v>
      </c>
      <c r="I772">
        <f t="shared" si="283"/>
        <v>-312.5</v>
      </c>
      <c r="J772">
        <f t="shared" si="297"/>
        <v>191.29499999999999</v>
      </c>
      <c r="K772" s="41">
        <f t="shared" si="284"/>
        <v>8.1533333333333342</v>
      </c>
      <c r="L772" s="42">
        <f t="shared" si="290"/>
        <v>-113.05166666666668</v>
      </c>
      <c r="M772" s="30">
        <f t="shared" si="298"/>
        <v>-113.05166666666668</v>
      </c>
      <c r="N772" s="30"/>
      <c r="O772" s="43">
        <f t="shared" si="291"/>
        <v>-376.83888888888896</v>
      </c>
      <c r="P772" s="44">
        <f t="shared" si="299"/>
        <v>-376.83888888888896</v>
      </c>
      <c r="Q772" s="44"/>
      <c r="R772" s="45">
        <f t="shared" si="300"/>
        <v>-287904.91111111117</v>
      </c>
      <c r="S772" s="46">
        <f t="shared" si="292"/>
        <v>-1356620.0000000002</v>
      </c>
      <c r="T772" s="15"/>
      <c r="U772" s="15"/>
      <c r="V772">
        <f t="shared" si="285"/>
        <v>0</v>
      </c>
      <c r="W772">
        <f t="shared" si="286"/>
        <v>12</v>
      </c>
      <c r="X772">
        <f t="shared" si="287"/>
        <v>3.333333333333333</v>
      </c>
    </row>
    <row r="773" spans="2:24" x14ac:dyDescent="0.2">
      <c r="B773" s="4" t="s">
        <v>14</v>
      </c>
      <c r="C773" s="4">
        <v>765</v>
      </c>
      <c r="D773" s="4">
        <v>176</v>
      </c>
      <c r="E773" s="11">
        <v>12.8</v>
      </c>
      <c r="F773" s="16">
        <f t="shared" si="288"/>
        <v>0.55555555555555558</v>
      </c>
      <c r="G773" s="16">
        <f t="shared" si="289"/>
        <v>2</v>
      </c>
      <c r="H773" s="40">
        <f t="shared" si="282"/>
        <v>3.5555555555555558</v>
      </c>
      <c r="I773">
        <f t="shared" si="283"/>
        <v>833.33333333333337</v>
      </c>
      <c r="J773">
        <f t="shared" si="297"/>
        <v>191.29499999999999</v>
      </c>
      <c r="K773" s="41">
        <f t="shared" si="284"/>
        <v>9.2766814814814822</v>
      </c>
      <c r="L773" s="42">
        <f t="shared" si="290"/>
        <v>1033.9050148148149</v>
      </c>
      <c r="M773" s="47"/>
      <c r="N773" s="30">
        <f t="shared" ref="N773:N800" si="301">I773+J773+K773</f>
        <v>1033.9050148148149</v>
      </c>
      <c r="O773" s="43">
        <f t="shared" si="291"/>
        <v>3676.1067193415643</v>
      </c>
      <c r="P773" s="44"/>
      <c r="Q773" s="44">
        <f t="shared" ref="Q773:Q800" si="302">(N773*H773)</f>
        <v>3676.1067193415643</v>
      </c>
      <c r="R773" s="45">
        <f t="shared" ref="R773:R800" si="303">Q773*C773</f>
        <v>2812221.6402962967</v>
      </c>
      <c r="S773" s="46">
        <f t="shared" ref="S773:S800" si="304">Q773*3600</f>
        <v>13233984.189629631</v>
      </c>
      <c r="T773" s="15"/>
      <c r="U773" s="15"/>
      <c r="V773">
        <f t="shared" si="285"/>
        <v>0</v>
      </c>
      <c r="W773">
        <f t="shared" si="286"/>
        <v>12.8</v>
      </c>
      <c r="X773">
        <f t="shared" si="287"/>
        <v>3.5555555555555558</v>
      </c>
    </row>
    <row r="774" spans="2:24" x14ac:dyDescent="0.2">
      <c r="B774" s="4" t="s">
        <v>14</v>
      </c>
      <c r="C774" s="4">
        <v>766</v>
      </c>
      <c r="D774" s="4">
        <v>177</v>
      </c>
      <c r="E774" s="11">
        <v>16</v>
      </c>
      <c r="F774" s="16">
        <f t="shared" si="288"/>
        <v>0.87500000000000011</v>
      </c>
      <c r="G774" s="16">
        <f t="shared" si="289"/>
        <v>3.1500000000000004</v>
      </c>
      <c r="H774" s="40">
        <f t="shared" si="282"/>
        <v>4.4444444444444446</v>
      </c>
      <c r="I774">
        <f t="shared" si="283"/>
        <v>1312.5000000000002</v>
      </c>
      <c r="J774">
        <f t="shared" si="297"/>
        <v>191.29499999999999</v>
      </c>
      <c r="K774" s="41">
        <f t="shared" si="284"/>
        <v>14.494814814814816</v>
      </c>
      <c r="L774" s="42">
        <f t="shared" si="290"/>
        <v>1518.2898148148151</v>
      </c>
      <c r="M774" s="47"/>
      <c r="N774" s="30">
        <f t="shared" si="301"/>
        <v>1518.2898148148151</v>
      </c>
      <c r="O774" s="43">
        <f t="shared" si="291"/>
        <v>6747.9547325102894</v>
      </c>
      <c r="P774" s="44"/>
      <c r="Q774" s="44">
        <f t="shared" si="302"/>
        <v>6747.9547325102894</v>
      </c>
      <c r="R774" s="45">
        <f t="shared" si="303"/>
        <v>5168933.3251028815</v>
      </c>
      <c r="S774" s="46">
        <f t="shared" si="304"/>
        <v>24292637.037037041</v>
      </c>
      <c r="T774" s="15"/>
      <c r="U774" s="15"/>
      <c r="V774">
        <f t="shared" si="285"/>
        <v>0</v>
      </c>
      <c r="W774">
        <f t="shared" si="286"/>
        <v>16</v>
      </c>
      <c r="X774">
        <f t="shared" si="287"/>
        <v>4.4444444444444446</v>
      </c>
    </row>
    <row r="775" spans="2:24" x14ac:dyDescent="0.2">
      <c r="B775" s="4" t="s">
        <v>14</v>
      </c>
      <c r="C775" s="4">
        <v>767</v>
      </c>
      <c r="D775" s="4">
        <v>178</v>
      </c>
      <c r="E775" s="11">
        <v>19.100000000000001</v>
      </c>
      <c r="F775" s="16">
        <f t="shared" si="288"/>
        <v>0.88888888888888862</v>
      </c>
      <c r="G775" s="16">
        <f t="shared" si="289"/>
        <v>3.1999999999999993</v>
      </c>
      <c r="H775" s="40">
        <f t="shared" si="282"/>
        <v>5.3055555555555562</v>
      </c>
      <c r="I775">
        <f t="shared" si="283"/>
        <v>1333.333333333333</v>
      </c>
      <c r="J775">
        <f t="shared" si="297"/>
        <v>191.29499999999999</v>
      </c>
      <c r="K775" s="41">
        <f t="shared" si="284"/>
        <v>20.65567731481482</v>
      </c>
      <c r="L775" s="42">
        <f t="shared" si="290"/>
        <v>1545.2840106481478</v>
      </c>
      <c r="M775" s="47"/>
      <c r="N775" s="30">
        <f t="shared" si="301"/>
        <v>1545.2840106481478</v>
      </c>
      <c r="O775" s="43">
        <f t="shared" si="291"/>
        <v>8198.5901676054527</v>
      </c>
      <c r="P775" s="44"/>
      <c r="Q775" s="44">
        <f t="shared" si="302"/>
        <v>8198.5901676054527</v>
      </c>
      <c r="R775" s="45">
        <f t="shared" si="303"/>
        <v>6288318.6585533824</v>
      </c>
      <c r="S775" s="46">
        <f t="shared" si="304"/>
        <v>29514924.60337963</v>
      </c>
      <c r="T775" s="15"/>
      <c r="U775" s="15"/>
      <c r="V775">
        <f t="shared" si="285"/>
        <v>0</v>
      </c>
      <c r="W775">
        <f t="shared" si="286"/>
        <v>19.100000000000001</v>
      </c>
      <c r="X775">
        <f t="shared" si="287"/>
        <v>5.3055555555555562</v>
      </c>
    </row>
    <row r="776" spans="2:24" x14ac:dyDescent="0.2">
      <c r="B776" s="4" t="s">
        <v>14</v>
      </c>
      <c r="C776" s="4">
        <v>768</v>
      </c>
      <c r="D776" s="4">
        <v>179</v>
      </c>
      <c r="E776" s="11">
        <v>22.4</v>
      </c>
      <c r="F776" s="16">
        <f t="shared" si="288"/>
        <v>0.90277777777777779</v>
      </c>
      <c r="G776" s="16">
        <f t="shared" si="289"/>
        <v>3.25</v>
      </c>
      <c r="H776" s="40">
        <f t="shared" ref="H776:H839" si="305">E776*(1000/3600)</f>
        <v>6.2222222222222223</v>
      </c>
      <c r="I776">
        <f t="shared" ref="I776:I839" si="306">1500*F776</f>
        <v>1354.1666666666667</v>
      </c>
      <c r="J776">
        <f t="shared" si="297"/>
        <v>191.29499999999999</v>
      </c>
      <c r="K776" s="41">
        <f t="shared" ref="K776:K839" si="307">0.5*1.223*2.4*0.5*H776^2</f>
        <v>28.40983703703704</v>
      </c>
      <c r="L776" s="42">
        <f t="shared" si="290"/>
        <v>1573.8715037037039</v>
      </c>
      <c r="M776" s="47"/>
      <c r="N776" s="30">
        <f t="shared" si="301"/>
        <v>1573.8715037037039</v>
      </c>
      <c r="O776" s="43">
        <f t="shared" si="291"/>
        <v>9792.9782452674917</v>
      </c>
      <c r="P776" s="44"/>
      <c r="Q776" s="44">
        <f t="shared" si="302"/>
        <v>9792.9782452674917</v>
      </c>
      <c r="R776" s="45">
        <f t="shared" si="303"/>
        <v>7521007.2923654336</v>
      </c>
      <c r="S776" s="46">
        <f t="shared" si="304"/>
        <v>35254721.682962969</v>
      </c>
      <c r="T776" s="15"/>
      <c r="U776" s="15"/>
      <c r="V776">
        <f t="shared" ref="V776:V839" si="308">IF(E776&lt;1,1,0)</f>
        <v>0</v>
      </c>
      <c r="W776">
        <f t="shared" ref="W776:W839" si="309">IF(V776=1,"",E776)</f>
        <v>22.4</v>
      </c>
      <c r="X776">
        <f t="shared" ref="X776:X839" si="310">E776/3.6</f>
        <v>6.2222222222222214</v>
      </c>
    </row>
    <row r="777" spans="2:24" x14ac:dyDescent="0.2">
      <c r="B777" s="4" t="s">
        <v>14</v>
      </c>
      <c r="C777" s="4">
        <v>769</v>
      </c>
      <c r="D777" s="4">
        <v>180</v>
      </c>
      <c r="E777" s="11">
        <v>25.6</v>
      </c>
      <c r="F777" s="16">
        <f t="shared" ref="F777:F840" si="311">($E778-$E776)/2/3.6</f>
        <v>1.0694444444444449</v>
      </c>
      <c r="G777" s="16">
        <f t="shared" ref="G777:G840" si="312">($E778-$E776)/2</f>
        <v>3.8500000000000014</v>
      </c>
      <c r="H777" s="40">
        <f t="shared" si="305"/>
        <v>7.1111111111111116</v>
      </c>
      <c r="I777">
        <f t="shared" si="306"/>
        <v>1604.1666666666672</v>
      </c>
      <c r="J777">
        <f t="shared" si="297"/>
        <v>191.29499999999999</v>
      </c>
      <c r="K777" s="41">
        <f t="shared" si="307"/>
        <v>37.106725925925929</v>
      </c>
      <c r="L777" s="42">
        <f t="shared" ref="L777:L840" si="313">I777+J777+K777</f>
        <v>1832.5683925925932</v>
      </c>
      <c r="M777" s="47"/>
      <c r="N777" s="30">
        <f t="shared" si="301"/>
        <v>1832.5683925925932</v>
      </c>
      <c r="O777" s="43">
        <f t="shared" ref="O777:O840" si="314">(L777*H777)</f>
        <v>13031.597458436219</v>
      </c>
      <c r="P777" s="44"/>
      <c r="Q777" s="44">
        <f t="shared" si="302"/>
        <v>13031.597458436219</v>
      </c>
      <c r="R777" s="45">
        <f t="shared" si="303"/>
        <v>10021298.445537454</v>
      </c>
      <c r="S777" s="46">
        <f t="shared" si="304"/>
        <v>46913750.850370392</v>
      </c>
      <c r="T777" s="15"/>
      <c r="U777" s="15"/>
      <c r="V777">
        <f t="shared" si="308"/>
        <v>0</v>
      </c>
      <c r="W777">
        <f t="shared" si="309"/>
        <v>25.6</v>
      </c>
      <c r="X777">
        <f t="shared" si="310"/>
        <v>7.1111111111111116</v>
      </c>
    </row>
    <row r="778" spans="2:24" x14ac:dyDescent="0.2">
      <c r="B778" s="4" t="s">
        <v>14</v>
      </c>
      <c r="C778" s="4">
        <v>770</v>
      </c>
      <c r="D778" s="4">
        <v>181</v>
      </c>
      <c r="E778" s="11">
        <v>30.1</v>
      </c>
      <c r="F778" s="16">
        <f t="shared" si="311"/>
        <v>1.3472222222222217</v>
      </c>
      <c r="G778" s="16">
        <f t="shared" si="312"/>
        <v>4.8499999999999979</v>
      </c>
      <c r="H778" s="40">
        <f t="shared" si="305"/>
        <v>8.3611111111111125</v>
      </c>
      <c r="I778">
        <f t="shared" si="306"/>
        <v>2020.8333333333326</v>
      </c>
      <c r="J778">
        <f t="shared" si="297"/>
        <v>191.29499999999999</v>
      </c>
      <c r="K778" s="41">
        <f t="shared" si="307"/>
        <v>51.298621759259277</v>
      </c>
      <c r="L778" s="42">
        <f t="shared" si="313"/>
        <v>2263.4269550925919</v>
      </c>
      <c r="M778" s="47"/>
      <c r="N778" s="30">
        <f t="shared" si="301"/>
        <v>2263.4269550925919</v>
      </c>
      <c r="O778" s="43">
        <f t="shared" si="314"/>
        <v>18924.764263413064</v>
      </c>
      <c r="P778" s="44"/>
      <c r="Q778" s="44">
        <f t="shared" si="302"/>
        <v>18924.764263413064</v>
      </c>
      <c r="R778" s="45">
        <f t="shared" si="303"/>
        <v>14572068.48282806</v>
      </c>
      <c r="S778" s="46">
        <f t="shared" si="304"/>
        <v>68129151.348287031</v>
      </c>
      <c r="T778" s="15"/>
      <c r="U778" s="15"/>
      <c r="V778">
        <f t="shared" si="308"/>
        <v>0</v>
      </c>
      <c r="W778">
        <f t="shared" si="309"/>
        <v>30.1</v>
      </c>
      <c r="X778">
        <f t="shared" si="310"/>
        <v>8.3611111111111107</v>
      </c>
    </row>
    <row r="779" spans="2:24" x14ac:dyDescent="0.2">
      <c r="B779" s="4" t="s">
        <v>14</v>
      </c>
      <c r="C779" s="4">
        <v>771</v>
      </c>
      <c r="D779" s="4">
        <v>182</v>
      </c>
      <c r="E779" s="11">
        <v>35.299999999999997</v>
      </c>
      <c r="F779" s="16">
        <f t="shared" si="311"/>
        <v>1.3611111111111107</v>
      </c>
      <c r="G779" s="16">
        <f t="shared" si="312"/>
        <v>4.8999999999999986</v>
      </c>
      <c r="H779" s="40">
        <f t="shared" si="305"/>
        <v>9.8055555555555554</v>
      </c>
      <c r="I779">
        <f t="shared" si="306"/>
        <v>2041.6666666666661</v>
      </c>
      <c r="J779">
        <f t="shared" si="297"/>
        <v>191.29499999999999</v>
      </c>
      <c r="K779" s="41">
        <f t="shared" si="307"/>
        <v>70.554077314814819</v>
      </c>
      <c r="L779" s="42">
        <f t="shared" si="313"/>
        <v>2303.5157439814811</v>
      </c>
      <c r="M779" s="47"/>
      <c r="N779" s="30">
        <f t="shared" si="301"/>
        <v>2303.5157439814811</v>
      </c>
      <c r="O779" s="43">
        <f t="shared" si="314"/>
        <v>22587.251600707299</v>
      </c>
      <c r="P779" s="44"/>
      <c r="Q779" s="44">
        <f t="shared" si="302"/>
        <v>22587.251600707299</v>
      </c>
      <c r="R779" s="45">
        <f t="shared" si="303"/>
        <v>17414770.984145328</v>
      </c>
      <c r="S779" s="46">
        <f t="shared" si="304"/>
        <v>81314105.762546271</v>
      </c>
      <c r="T779" s="15"/>
      <c r="U779" s="15"/>
      <c r="V779">
        <f t="shared" si="308"/>
        <v>0</v>
      </c>
      <c r="W779">
        <f t="shared" si="309"/>
        <v>35.299999999999997</v>
      </c>
      <c r="X779">
        <f t="shared" si="310"/>
        <v>9.8055555555555554</v>
      </c>
    </row>
    <row r="780" spans="2:24" x14ac:dyDescent="0.2">
      <c r="B780" s="4" t="s">
        <v>14</v>
      </c>
      <c r="C780" s="4">
        <v>772</v>
      </c>
      <c r="D780" s="4">
        <v>183</v>
      </c>
      <c r="E780" s="11">
        <v>39.9</v>
      </c>
      <c r="F780" s="16">
        <f t="shared" si="311"/>
        <v>1.2777777777777781</v>
      </c>
      <c r="G780" s="16">
        <f t="shared" si="312"/>
        <v>4.6000000000000014</v>
      </c>
      <c r="H780" s="40">
        <f t="shared" si="305"/>
        <v>11.083333333333334</v>
      </c>
      <c r="I780">
        <f t="shared" si="306"/>
        <v>1916.6666666666672</v>
      </c>
      <c r="J780">
        <f t="shared" si="297"/>
        <v>191.29499999999999</v>
      </c>
      <c r="K780" s="41">
        <f t="shared" si="307"/>
        <v>90.140195833333337</v>
      </c>
      <c r="L780" s="42">
        <f t="shared" si="313"/>
        <v>2198.1018625000006</v>
      </c>
      <c r="M780" s="47"/>
      <c r="N780" s="30">
        <f t="shared" si="301"/>
        <v>2198.1018625000006</v>
      </c>
      <c r="O780" s="43">
        <f t="shared" si="314"/>
        <v>24362.295642708341</v>
      </c>
      <c r="P780" s="44"/>
      <c r="Q780" s="44">
        <f t="shared" si="302"/>
        <v>24362.295642708341</v>
      </c>
      <c r="R780" s="45">
        <f t="shared" si="303"/>
        <v>18807692.23617084</v>
      </c>
      <c r="S780" s="46">
        <f t="shared" si="304"/>
        <v>87704264.313750029</v>
      </c>
      <c r="T780" s="15"/>
      <c r="U780" s="15"/>
      <c r="V780">
        <f t="shared" si="308"/>
        <v>0</v>
      </c>
      <c r="W780">
        <f t="shared" si="309"/>
        <v>39.9</v>
      </c>
      <c r="X780">
        <f t="shared" si="310"/>
        <v>11.083333333333332</v>
      </c>
    </row>
    <row r="781" spans="2:24" x14ac:dyDescent="0.2">
      <c r="B781" s="4" t="s">
        <v>14</v>
      </c>
      <c r="C781" s="4">
        <v>773</v>
      </c>
      <c r="D781" s="4">
        <v>184</v>
      </c>
      <c r="E781" s="11">
        <v>44.5</v>
      </c>
      <c r="F781" s="16">
        <f t="shared" si="311"/>
        <v>1.0555555555555558</v>
      </c>
      <c r="G781" s="16">
        <f t="shared" si="312"/>
        <v>3.8000000000000007</v>
      </c>
      <c r="H781" s="40">
        <f t="shared" si="305"/>
        <v>12.361111111111112</v>
      </c>
      <c r="I781">
        <f t="shared" si="306"/>
        <v>1583.3333333333337</v>
      </c>
      <c r="J781">
        <f t="shared" si="297"/>
        <v>191.29499999999999</v>
      </c>
      <c r="K781" s="41">
        <f t="shared" si="307"/>
        <v>112.12248842592597</v>
      </c>
      <c r="L781" s="42">
        <f t="shared" si="313"/>
        <v>1886.7508217592597</v>
      </c>
      <c r="M781" s="47"/>
      <c r="N781" s="30">
        <f t="shared" si="301"/>
        <v>1886.7508217592597</v>
      </c>
      <c r="O781" s="43">
        <f t="shared" si="314"/>
        <v>23322.336546746406</v>
      </c>
      <c r="P781" s="44"/>
      <c r="Q781" s="44">
        <f t="shared" si="302"/>
        <v>23322.336546746406</v>
      </c>
      <c r="R781" s="45">
        <f t="shared" si="303"/>
        <v>18028166.150634971</v>
      </c>
      <c r="S781" s="46">
        <f t="shared" si="304"/>
        <v>83960411.56828706</v>
      </c>
      <c r="T781" s="15"/>
      <c r="U781" s="15"/>
      <c r="V781">
        <f t="shared" si="308"/>
        <v>0</v>
      </c>
      <c r="W781">
        <f t="shared" si="309"/>
        <v>44.5</v>
      </c>
      <c r="X781">
        <f t="shared" si="310"/>
        <v>12.361111111111111</v>
      </c>
    </row>
    <row r="782" spans="2:24" x14ac:dyDescent="0.2">
      <c r="B782" s="4" t="s">
        <v>14</v>
      </c>
      <c r="C782" s="4">
        <v>774</v>
      </c>
      <c r="D782" s="4">
        <v>185</v>
      </c>
      <c r="E782" s="11">
        <v>47.5</v>
      </c>
      <c r="F782" s="16">
        <f t="shared" si="311"/>
        <v>0.88888888888888862</v>
      </c>
      <c r="G782" s="16">
        <f t="shared" si="312"/>
        <v>3.1999999999999993</v>
      </c>
      <c r="H782" s="40">
        <f t="shared" si="305"/>
        <v>13.194444444444445</v>
      </c>
      <c r="I782">
        <f t="shared" si="306"/>
        <v>1333.333333333333</v>
      </c>
      <c r="J782">
        <f t="shared" si="297"/>
        <v>191.29499999999999</v>
      </c>
      <c r="K782" s="41">
        <f t="shared" si="307"/>
        <v>127.74971064814815</v>
      </c>
      <c r="L782" s="42">
        <f t="shared" si="313"/>
        <v>1652.3780439814814</v>
      </c>
      <c r="M782" s="47"/>
      <c r="N782" s="30">
        <f t="shared" si="301"/>
        <v>1652.3780439814814</v>
      </c>
      <c r="O782" s="43">
        <f t="shared" si="314"/>
        <v>21802.210302533436</v>
      </c>
      <c r="P782" s="44"/>
      <c r="Q782" s="44">
        <f t="shared" si="302"/>
        <v>21802.210302533436</v>
      </c>
      <c r="R782" s="45">
        <f t="shared" si="303"/>
        <v>16874910.774160881</v>
      </c>
      <c r="S782" s="46">
        <f t="shared" si="304"/>
        <v>78487957.089120373</v>
      </c>
      <c r="T782" s="15"/>
      <c r="U782" s="15"/>
      <c r="V782">
        <f t="shared" si="308"/>
        <v>0</v>
      </c>
      <c r="W782">
        <f t="shared" si="309"/>
        <v>47.5</v>
      </c>
      <c r="X782">
        <f t="shared" si="310"/>
        <v>13.194444444444445</v>
      </c>
    </row>
    <row r="783" spans="2:24" x14ac:dyDescent="0.2">
      <c r="B783" s="4" t="s">
        <v>14</v>
      </c>
      <c r="C783" s="4">
        <v>775</v>
      </c>
      <c r="D783" s="4">
        <v>186</v>
      </c>
      <c r="E783" s="11">
        <v>50.9</v>
      </c>
      <c r="F783" s="16">
        <f t="shared" si="311"/>
        <v>0.91666666666666685</v>
      </c>
      <c r="G783" s="16">
        <f t="shared" si="312"/>
        <v>3.3000000000000007</v>
      </c>
      <c r="H783" s="40">
        <f t="shared" si="305"/>
        <v>14.138888888888889</v>
      </c>
      <c r="I783">
        <f t="shared" si="306"/>
        <v>1375.0000000000002</v>
      </c>
      <c r="J783">
        <f t="shared" si="297"/>
        <v>191.29499999999999</v>
      </c>
      <c r="K783" s="41">
        <f t="shared" si="307"/>
        <v>146.69262175925928</v>
      </c>
      <c r="L783" s="42">
        <f t="shared" si="313"/>
        <v>1712.9876217592596</v>
      </c>
      <c r="M783" s="47"/>
      <c r="N783" s="30">
        <f t="shared" si="301"/>
        <v>1712.9876217592596</v>
      </c>
      <c r="O783" s="43">
        <f t="shared" si="314"/>
        <v>24219.7416520962</v>
      </c>
      <c r="P783" s="44"/>
      <c r="Q783" s="44">
        <f t="shared" si="302"/>
        <v>24219.7416520962</v>
      </c>
      <c r="R783" s="45">
        <f t="shared" si="303"/>
        <v>18770299.780374553</v>
      </c>
      <c r="S783" s="46">
        <f t="shared" si="304"/>
        <v>87191069.947546318</v>
      </c>
      <c r="T783" s="15"/>
      <c r="U783" s="15"/>
      <c r="V783">
        <f t="shared" si="308"/>
        <v>0</v>
      </c>
      <c r="W783">
        <f t="shared" si="309"/>
        <v>50.9</v>
      </c>
      <c r="X783">
        <f t="shared" si="310"/>
        <v>14.138888888888888</v>
      </c>
    </row>
    <row r="784" spans="2:24" x14ac:dyDescent="0.2">
      <c r="B784" s="4" t="s">
        <v>14</v>
      </c>
      <c r="C784" s="4">
        <v>776</v>
      </c>
      <c r="D784" s="4">
        <v>187</v>
      </c>
      <c r="E784" s="11">
        <v>54.1</v>
      </c>
      <c r="F784" s="16">
        <f t="shared" si="311"/>
        <v>0.74999999999999978</v>
      </c>
      <c r="G784" s="16">
        <f t="shared" si="312"/>
        <v>2.6999999999999993</v>
      </c>
      <c r="H784" s="40">
        <f t="shared" si="305"/>
        <v>15.027777777777779</v>
      </c>
      <c r="I784">
        <f t="shared" si="306"/>
        <v>1124.9999999999998</v>
      </c>
      <c r="J784">
        <f t="shared" si="297"/>
        <v>191.29499999999999</v>
      </c>
      <c r="K784" s="41">
        <f t="shared" si="307"/>
        <v>165.71706620370372</v>
      </c>
      <c r="L784" s="42">
        <f t="shared" si="313"/>
        <v>1482.0120662037036</v>
      </c>
      <c r="M784" s="47"/>
      <c r="N784" s="30">
        <f t="shared" si="301"/>
        <v>1482.0120662037036</v>
      </c>
      <c r="O784" s="43">
        <f t="shared" si="314"/>
        <v>22271.347994894546</v>
      </c>
      <c r="P784" s="44"/>
      <c r="Q784" s="44">
        <f t="shared" si="302"/>
        <v>22271.347994894546</v>
      </c>
      <c r="R784" s="45">
        <f t="shared" si="303"/>
        <v>17282566.044038169</v>
      </c>
      <c r="S784" s="46">
        <f t="shared" si="304"/>
        <v>80176852.781620368</v>
      </c>
      <c r="T784" s="15"/>
      <c r="U784" s="15"/>
      <c r="V784">
        <f t="shared" si="308"/>
        <v>0</v>
      </c>
      <c r="W784">
        <f t="shared" si="309"/>
        <v>54.1</v>
      </c>
      <c r="X784">
        <f t="shared" si="310"/>
        <v>15.027777777777779</v>
      </c>
    </row>
    <row r="785" spans="2:24" x14ac:dyDescent="0.2">
      <c r="B785" s="4" t="s">
        <v>14</v>
      </c>
      <c r="C785" s="4">
        <v>777</v>
      </c>
      <c r="D785" s="4">
        <v>188</v>
      </c>
      <c r="E785" s="11">
        <v>56.3</v>
      </c>
      <c r="F785" s="16">
        <f t="shared" si="311"/>
        <v>0.55555555555555558</v>
      </c>
      <c r="G785" s="16">
        <f t="shared" si="312"/>
        <v>2</v>
      </c>
      <c r="H785" s="40">
        <f t="shared" si="305"/>
        <v>15.638888888888889</v>
      </c>
      <c r="I785">
        <f t="shared" si="306"/>
        <v>833.33333333333337</v>
      </c>
      <c r="J785">
        <f t="shared" si="297"/>
        <v>191.29499999999999</v>
      </c>
      <c r="K785" s="41">
        <f t="shared" si="307"/>
        <v>179.46902175925928</v>
      </c>
      <c r="L785" s="42">
        <f t="shared" si="313"/>
        <v>1204.0973550925926</v>
      </c>
      <c r="M785" s="47"/>
      <c r="N785" s="30">
        <f t="shared" si="301"/>
        <v>1204.0973550925926</v>
      </c>
      <c r="O785" s="43">
        <f t="shared" si="314"/>
        <v>18830.744747698045</v>
      </c>
      <c r="P785" s="44"/>
      <c r="Q785" s="44">
        <f t="shared" si="302"/>
        <v>18830.744747698045</v>
      </c>
      <c r="R785" s="45">
        <f t="shared" si="303"/>
        <v>14631488.668961382</v>
      </c>
      <c r="S785" s="46">
        <f t="shared" si="304"/>
        <v>67790681.091712967</v>
      </c>
      <c r="T785" s="15"/>
      <c r="U785" s="15"/>
      <c r="V785">
        <f t="shared" si="308"/>
        <v>0</v>
      </c>
      <c r="W785">
        <f t="shared" si="309"/>
        <v>56.3</v>
      </c>
      <c r="X785">
        <f t="shared" si="310"/>
        <v>15.638888888888888</v>
      </c>
    </row>
    <row r="786" spans="2:24" x14ac:dyDescent="0.2">
      <c r="B786" s="4" t="s">
        <v>14</v>
      </c>
      <c r="C786" s="4">
        <v>778</v>
      </c>
      <c r="D786" s="4">
        <v>189</v>
      </c>
      <c r="E786" s="11">
        <v>58.1</v>
      </c>
      <c r="F786" s="16">
        <f t="shared" si="311"/>
        <v>0.4861111111111111</v>
      </c>
      <c r="G786" s="16">
        <f t="shared" si="312"/>
        <v>1.75</v>
      </c>
      <c r="H786" s="40">
        <f t="shared" si="305"/>
        <v>16.138888888888889</v>
      </c>
      <c r="I786">
        <f t="shared" si="306"/>
        <v>729.16666666666663</v>
      </c>
      <c r="J786">
        <f t="shared" si="297"/>
        <v>191.29499999999999</v>
      </c>
      <c r="K786" s="41">
        <f t="shared" si="307"/>
        <v>191.12828842592594</v>
      </c>
      <c r="L786" s="42">
        <f t="shared" si="313"/>
        <v>1111.5899550925926</v>
      </c>
      <c r="M786" s="47"/>
      <c r="N786" s="30">
        <f t="shared" si="301"/>
        <v>1111.5899550925926</v>
      </c>
      <c r="O786" s="43">
        <f t="shared" si="314"/>
        <v>17939.826775244343</v>
      </c>
      <c r="P786" s="44"/>
      <c r="Q786" s="44">
        <f t="shared" si="302"/>
        <v>17939.826775244343</v>
      </c>
      <c r="R786" s="45">
        <f t="shared" si="303"/>
        <v>13957185.231140098</v>
      </c>
      <c r="S786" s="46">
        <f t="shared" si="304"/>
        <v>64583376.390879631</v>
      </c>
      <c r="T786" s="15"/>
      <c r="U786" s="15"/>
      <c r="V786">
        <f t="shared" si="308"/>
        <v>0</v>
      </c>
      <c r="W786">
        <f t="shared" si="309"/>
        <v>58.1</v>
      </c>
      <c r="X786">
        <f t="shared" si="310"/>
        <v>16.138888888888889</v>
      </c>
    </row>
    <row r="787" spans="2:24" x14ac:dyDescent="0.2">
      <c r="B787" s="4" t="s">
        <v>14</v>
      </c>
      <c r="C787" s="4">
        <v>779</v>
      </c>
      <c r="D787" s="4">
        <v>190</v>
      </c>
      <c r="E787" s="11">
        <v>59.8</v>
      </c>
      <c r="F787" s="16">
        <f t="shared" si="311"/>
        <v>0.41666666666666663</v>
      </c>
      <c r="G787" s="16">
        <f t="shared" si="312"/>
        <v>1.5</v>
      </c>
      <c r="H787" s="40">
        <f t="shared" si="305"/>
        <v>16.611111111111111</v>
      </c>
      <c r="I787">
        <f t="shared" si="306"/>
        <v>625</v>
      </c>
      <c r="J787">
        <f t="shared" si="297"/>
        <v>191.29499999999999</v>
      </c>
      <c r="K787" s="41">
        <f t="shared" si="307"/>
        <v>202.47670925925925</v>
      </c>
      <c r="L787" s="42">
        <f t="shared" si="313"/>
        <v>1018.7717092592592</v>
      </c>
      <c r="M787" s="47"/>
      <c r="N787" s="30">
        <f t="shared" si="301"/>
        <v>1018.7717092592592</v>
      </c>
      <c r="O787" s="43">
        <f t="shared" si="314"/>
        <v>16922.930059362137</v>
      </c>
      <c r="P787" s="44"/>
      <c r="Q787" s="44">
        <f t="shared" si="302"/>
        <v>16922.930059362137</v>
      </c>
      <c r="R787" s="45">
        <f t="shared" si="303"/>
        <v>13182962.516243106</v>
      </c>
      <c r="S787" s="46">
        <f t="shared" si="304"/>
        <v>60922548.213703692</v>
      </c>
      <c r="T787" s="15"/>
      <c r="U787" s="15"/>
      <c r="V787">
        <f t="shared" si="308"/>
        <v>0</v>
      </c>
      <c r="W787">
        <f t="shared" si="309"/>
        <v>59.8</v>
      </c>
      <c r="X787">
        <f t="shared" si="310"/>
        <v>16.611111111111111</v>
      </c>
    </row>
    <row r="788" spans="2:24" x14ac:dyDescent="0.2">
      <c r="B788" s="4" t="s">
        <v>14</v>
      </c>
      <c r="C788" s="4">
        <v>780</v>
      </c>
      <c r="D788" s="4">
        <v>191</v>
      </c>
      <c r="E788" s="11">
        <v>61.1</v>
      </c>
      <c r="F788" s="16">
        <f t="shared" si="311"/>
        <v>0.31944444444444503</v>
      </c>
      <c r="G788" s="16">
        <f t="shared" si="312"/>
        <v>1.1500000000000021</v>
      </c>
      <c r="H788" s="40">
        <f t="shared" si="305"/>
        <v>16.972222222222225</v>
      </c>
      <c r="I788">
        <f t="shared" si="306"/>
        <v>479.16666666666754</v>
      </c>
      <c r="J788">
        <f t="shared" si="297"/>
        <v>191.29499999999999</v>
      </c>
      <c r="K788" s="41">
        <f t="shared" si="307"/>
        <v>211.37573287037046</v>
      </c>
      <c r="L788" s="42">
        <f t="shared" si="313"/>
        <v>881.83739953703798</v>
      </c>
      <c r="M788" s="47"/>
      <c r="N788" s="30">
        <f t="shared" si="301"/>
        <v>881.83739953703798</v>
      </c>
      <c r="O788" s="43">
        <f t="shared" si="314"/>
        <v>14966.740308809174</v>
      </c>
      <c r="P788" s="44"/>
      <c r="Q788" s="44">
        <f t="shared" si="302"/>
        <v>14966.740308809174</v>
      </c>
      <c r="R788" s="45">
        <f t="shared" si="303"/>
        <v>11674057.440871157</v>
      </c>
      <c r="S788" s="46">
        <f t="shared" si="304"/>
        <v>53880265.111713029</v>
      </c>
      <c r="T788" s="15"/>
      <c r="U788" s="15"/>
      <c r="V788">
        <f t="shared" si="308"/>
        <v>0</v>
      </c>
      <c r="W788">
        <f t="shared" si="309"/>
        <v>61.1</v>
      </c>
      <c r="X788">
        <f t="shared" si="310"/>
        <v>16.972222222222221</v>
      </c>
    </row>
    <row r="789" spans="2:24" x14ac:dyDescent="0.2">
      <c r="B789" s="4" t="s">
        <v>14</v>
      </c>
      <c r="C789" s="4">
        <v>781</v>
      </c>
      <c r="D789" s="4">
        <v>192</v>
      </c>
      <c r="E789" s="11">
        <v>62.1</v>
      </c>
      <c r="F789" s="16">
        <f t="shared" si="311"/>
        <v>0.23611111111111052</v>
      </c>
      <c r="G789" s="16">
        <f t="shared" si="312"/>
        <v>0.84999999999999787</v>
      </c>
      <c r="H789" s="40">
        <f t="shared" si="305"/>
        <v>17.25</v>
      </c>
      <c r="I789">
        <f t="shared" si="306"/>
        <v>354.16666666666578</v>
      </c>
      <c r="J789">
        <f t="shared" si="297"/>
        <v>191.29499999999999</v>
      </c>
      <c r="K789" s="41">
        <f t="shared" si="307"/>
        <v>218.35136249999999</v>
      </c>
      <c r="L789" s="42">
        <f t="shared" si="313"/>
        <v>763.81302916666573</v>
      </c>
      <c r="M789" s="47"/>
      <c r="N789" s="30">
        <f t="shared" si="301"/>
        <v>763.81302916666573</v>
      </c>
      <c r="O789" s="43">
        <f t="shared" si="314"/>
        <v>13175.774753124984</v>
      </c>
      <c r="P789" s="44"/>
      <c r="Q789" s="44">
        <f t="shared" si="302"/>
        <v>13175.774753124984</v>
      </c>
      <c r="R789" s="45">
        <f t="shared" si="303"/>
        <v>10290280.082190612</v>
      </c>
      <c r="S789" s="46">
        <f t="shared" si="304"/>
        <v>47432789.111249946</v>
      </c>
      <c r="T789" s="15"/>
      <c r="U789" s="15"/>
      <c r="V789">
        <f t="shared" si="308"/>
        <v>0</v>
      </c>
      <c r="W789">
        <f t="shared" si="309"/>
        <v>62.1</v>
      </c>
      <c r="X789">
        <f t="shared" si="310"/>
        <v>17.25</v>
      </c>
    </row>
    <row r="790" spans="2:24" x14ac:dyDescent="0.2">
      <c r="B790" s="4" t="s">
        <v>14</v>
      </c>
      <c r="C790" s="4">
        <v>782</v>
      </c>
      <c r="D790" s="4">
        <v>193</v>
      </c>
      <c r="E790" s="11">
        <v>62.8</v>
      </c>
      <c r="F790" s="16">
        <f t="shared" si="311"/>
        <v>0.16666666666666607</v>
      </c>
      <c r="G790" s="16">
        <f t="shared" si="312"/>
        <v>0.59999999999999787</v>
      </c>
      <c r="H790" s="40">
        <f t="shared" si="305"/>
        <v>17.444444444444443</v>
      </c>
      <c r="I790">
        <f t="shared" si="306"/>
        <v>249.99999999999912</v>
      </c>
      <c r="J790">
        <f t="shared" si="297"/>
        <v>191.29499999999999</v>
      </c>
      <c r="K790" s="41">
        <f t="shared" si="307"/>
        <v>223.30168148148147</v>
      </c>
      <c r="L790" s="42">
        <f t="shared" si="313"/>
        <v>664.59668148148057</v>
      </c>
      <c r="M790" s="47"/>
      <c r="N790" s="30">
        <f t="shared" si="301"/>
        <v>664.59668148148057</v>
      </c>
      <c r="O790" s="43">
        <f t="shared" si="314"/>
        <v>11593.519888065826</v>
      </c>
      <c r="P790" s="44"/>
      <c r="Q790" s="44">
        <f t="shared" si="302"/>
        <v>11593.519888065826</v>
      </c>
      <c r="R790" s="45">
        <f t="shared" si="303"/>
        <v>9066132.5524674766</v>
      </c>
      <c r="S790" s="46">
        <f t="shared" si="304"/>
        <v>41736671.597036973</v>
      </c>
      <c r="T790" s="15"/>
      <c r="U790" s="15"/>
      <c r="V790">
        <f t="shared" si="308"/>
        <v>0</v>
      </c>
      <c r="W790">
        <f t="shared" si="309"/>
        <v>62.8</v>
      </c>
      <c r="X790">
        <f t="shared" si="310"/>
        <v>17.444444444444443</v>
      </c>
    </row>
    <row r="791" spans="2:24" x14ac:dyDescent="0.2">
      <c r="B791" s="4" t="s">
        <v>14</v>
      </c>
      <c r="C791" s="4">
        <v>783</v>
      </c>
      <c r="D791" s="4">
        <v>194</v>
      </c>
      <c r="E791" s="11">
        <v>63.3</v>
      </c>
      <c r="F791" s="16">
        <f t="shared" si="311"/>
        <v>0.1111111111111117</v>
      </c>
      <c r="G791" s="16">
        <f t="shared" si="312"/>
        <v>0.40000000000000213</v>
      </c>
      <c r="H791" s="40">
        <f t="shared" si="305"/>
        <v>17.583333333333332</v>
      </c>
      <c r="I791">
        <f t="shared" si="306"/>
        <v>166.66666666666757</v>
      </c>
      <c r="J791">
        <f t="shared" si="297"/>
        <v>191.29499999999999</v>
      </c>
      <c r="K791" s="41">
        <f t="shared" si="307"/>
        <v>226.87159583333332</v>
      </c>
      <c r="L791" s="42">
        <f t="shared" si="313"/>
        <v>584.83326250000084</v>
      </c>
      <c r="M791" s="47"/>
      <c r="N791" s="30">
        <f t="shared" si="301"/>
        <v>584.83326250000084</v>
      </c>
      <c r="O791" s="43">
        <f t="shared" si="314"/>
        <v>10283.318198958348</v>
      </c>
      <c r="P791" s="44"/>
      <c r="Q791" s="44">
        <f t="shared" si="302"/>
        <v>10283.318198958348</v>
      </c>
      <c r="R791" s="45">
        <f t="shared" si="303"/>
        <v>8051838.1497843862</v>
      </c>
      <c r="S791" s="46">
        <f t="shared" si="304"/>
        <v>37019945.516250052</v>
      </c>
      <c r="T791" s="15"/>
      <c r="U791" s="15"/>
      <c r="V791">
        <f t="shared" si="308"/>
        <v>0</v>
      </c>
      <c r="W791">
        <f t="shared" si="309"/>
        <v>63.3</v>
      </c>
      <c r="X791">
        <f t="shared" si="310"/>
        <v>17.583333333333332</v>
      </c>
    </row>
    <row r="792" spans="2:24" x14ac:dyDescent="0.2">
      <c r="B792" s="4" t="s">
        <v>14</v>
      </c>
      <c r="C792" s="4">
        <v>784</v>
      </c>
      <c r="D792" s="4">
        <v>195</v>
      </c>
      <c r="E792" s="11">
        <v>63.6</v>
      </c>
      <c r="F792" s="16">
        <f t="shared" si="311"/>
        <v>9.7222222222222612E-2</v>
      </c>
      <c r="G792" s="16">
        <f t="shared" si="312"/>
        <v>0.35000000000000142</v>
      </c>
      <c r="H792" s="40">
        <f t="shared" si="305"/>
        <v>17.666666666666668</v>
      </c>
      <c r="I792">
        <f t="shared" si="306"/>
        <v>145.83333333333391</v>
      </c>
      <c r="J792">
        <f t="shared" si="297"/>
        <v>191.29499999999999</v>
      </c>
      <c r="K792" s="41">
        <f t="shared" si="307"/>
        <v>229.02713333333335</v>
      </c>
      <c r="L792" s="42">
        <f t="shared" si="313"/>
        <v>566.15546666666728</v>
      </c>
      <c r="M792" s="47"/>
      <c r="N792" s="30">
        <f t="shared" si="301"/>
        <v>566.15546666666728</v>
      </c>
      <c r="O792" s="43">
        <f t="shared" si="314"/>
        <v>10002.079911111123</v>
      </c>
      <c r="P792" s="44"/>
      <c r="Q792" s="44">
        <f t="shared" si="302"/>
        <v>10002.079911111123</v>
      </c>
      <c r="R792" s="45">
        <f t="shared" si="303"/>
        <v>7841630.6503111199</v>
      </c>
      <c r="S792" s="46">
        <f t="shared" si="304"/>
        <v>36007487.680000044</v>
      </c>
      <c r="T792" s="15"/>
      <c r="U792" s="15"/>
      <c r="V792">
        <f t="shared" si="308"/>
        <v>0</v>
      </c>
      <c r="W792">
        <f t="shared" si="309"/>
        <v>63.6</v>
      </c>
      <c r="X792">
        <f t="shared" si="310"/>
        <v>17.666666666666668</v>
      </c>
    </row>
    <row r="793" spans="2:24" x14ac:dyDescent="0.2">
      <c r="B793" s="4" t="s">
        <v>14</v>
      </c>
      <c r="C793" s="4">
        <v>785</v>
      </c>
      <c r="D793" s="4">
        <v>196</v>
      </c>
      <c r="E793" s="11">
        <v>64</v>
      </c>
      <c r="F793" s="16">
        <f t="shared" si="311"/>
        <v>0.15277777777777798</v>
      </c>
      <c r="G793" s="16">
        <f t="shared" si="312"/>
        <v>0.55000000000000071</v>
      </c>
      <c r="H793" s="40">
        <f t="shared" si="305"/>
        <v>17.777777777777779</v>
      </c>
      <c r="I793">
        <f t="shared" si="306"/>
        <v>229.16666666666697</v>
      </c>
      <c r="J793">
        <f t="shared" si="297"/>
        <v>191.29499999999999</v>
      </c>
      <c r="K793" s="41">
        <f t="shared" si="307"/>
        <v>231.91703703703706</v>
      </c>
      <c r="L793" s="42">
        <f t="shared" si="313"/>
        <v>652.37870370370399</v>
      </c>
      <c r="M793" s="47"/>
      <c r="N793" s="30">
        <f t="shared" si="301"/>
        <v>652.37870370370399</v>
      </c>
      <c r="O793" s="43">
        <f t="shared" si="314"/>
        <v>11597.843621399183</v>
      </c>
      <c r="P793" s="44"/>
      <c r="Q793" s="44">
        <f t="shared" si="302"/>
        <v>11597.843621399183</v>
      </c>
      <c r="R793" s="45">
        <f t="shared" si="303"/>
        <v>9104307.2427983582</v>
      </c>
      <c r="S793" s="46">
        <f t="shared" si="304"/>
        <v>41752237.03703706</v>
      </c>
      <c r="T793" s="15"/>
      <c r="U793" s="15"/>
      <c r="V793">
        <f t="shared" si="308"/>
        <v>0</v>
      </c>
      <c r="W793">
        <f t="shared" si="309"/>
        <v>64</v>
      </c>
      <c r="X793">
        <f t="shared" si="310"/>
        <v>17.777777777777779</v>
      </c>
    </row>
    <row r="794" spans="2:24" x14ac:dyDescent="0.2">
      <c r="B794" s="4" t="s">
        <v>14</v>
      </c>
      <c r="C794" s="4">
        <v>786</v>
      </c>
      <c r="D794" s="4">
        <v>197</v>
      </c>
      <c r="E794" s="11">
        <v>64.7</v>
      </c>
      <c r="F794" s="16">
        <f t="shared" si="311"/>
        <v>0.16666666666666705</v>
      </c>
      <c r="G794" s="16">
        <f t="shared" si="312"/>
        <v>0.60000000000000142</v>
      </c>
      <c r="H794" s="40">
        <f t="shared" si="305"/>
        <v>17.972222222222225</v>
      </c>
      <c r="I794">
        <f t="shared" si="306"/>
        <v>250.00000000000057</v>
      </c>
      <c r="J794">
        <f t="shared" si="297"/>
        <v>191.29499999999999</v>
      </c>
      <c r="K794" s="41">
        <f t="shared" si="307"/>
        <v>237.01796620370379</v>
      </c>
      <c r="L794" s="42">
        <f t="shared" si="313"/>
        <v>678.31296620370426</v>
      </c>
      <c r="M794" s="47"/>
      <c r="N794" s="30">
        <f t="shared" si="301"/>
        <v>678.31296620370426</v>
      </c>
      <c r="O794" s="43">
        <f t="shared" si="314"/>
        <v>12190.791364827686</v>
      </c>
      <c r="P794" s="44"/>
      <c r="Q794" s="44">
        <f t="shared" si="302"/>
        <v>12190.791364827686</v>
      </c>
      <c r="R794" s="45">
        <f t="shared" si="303"/>
        <v>9581962.0127545614</v>
      </c>
      <c r="S794" s="46">
        <f t="shared" si="304"/>
        <v>43886848.913379669</v>
      </c>
      <c r="T794" s="15"/>
      <c r="U794" s="15"/>
      <c r="V794">
        <f t="shared" si="308"/>
        <v>0</v>
      </c>
      <c r="W794">
        <f t="shared" si="309"/>
        <v>64.7</v>
      </c>
      <c r="X794">
        <f t="shared" si="310"/>
        <v>17.972222222222221</v>
      </c>
    </row>
    <row r="795" spans="2:24" x14ac:dyDescent="0.2">
      <c r="B795" s="4" t="s">
        <v>14</v>
      </c>
      <c r="C795" s="4">
        <v>787</v>
      </c>
      <c r="D795" s="4">
        <v>198</v>
      </c>
      <c r="E795" s="11">
        <v>65.2</v>
      </c>
      <c r="F795" s="16">
        <f t="shared" si="311"/>
        <v>8.3333333333332538E-2</v>
      </c>
      <c r="G795" s="16">
        <f t="shared" si="312"/>
        <v>0.29999999999999716</v>
      </c>
      <c r="H795" s="40">
        <f t="shared" si="305"/>
        <v>18.111111111111114</v>
      </c>
      <c r="I795">
        <f t="shared" si="306"/>
        <v>124.99999999999881</v>
      </c>
      <c r="J795">
        <f t="shared" si="297"/>
        <v>191.29499999999999</v>
      </c>
      <c r="K795" s="41">
        <f t="shared" si="307"/>
        <v>240.69545925925937</v>
      </c>
      <c r="L795" s="42">
        <f t="shared" si="313"/>
        <v>556.99045925925816</v>
      </c>
      <c r="M795" s="47"/>
      <c r="N795" s="30">
        <f t="shared" si="301"/>
        <v>556.99045925925816</v>
      </c>
      <c r="O795" s="43">
        <f t="shared" si="314"/>
        <v>10087.716095473234</v>
      </c>
      <c r="P795" s="44"/>
      <c r="Q795" s="44">
        <f t="shared" si="302"/>
        <v>10087.716095473234</v>
      </c>
      <c r="R795" s="45">
        <f t="shared" si="303"/>
        <v>7939032.5671374351</v>
      </c>
      <c r="S795" s="46">
        <f t="shared" si="304"/>
        <v>36315777.943703644</v>
      </c>
      <c r="T795" s="15"/>
      <c r="U795" s="15"/>
      <c r="V795">
        <f t="shared" si="308"/>
        <v>0</v>
      </c>
      <c r="W795">
        <f t="shared" si="309"/>
        <v>65.2</v>
      </c>
      <c r="X795">
        <f t="shared" si="310"/>
        <v>18.111111111111111</v>
      </c>
    </row>
    <row r="796" spans="2:24" x14ac:dyDescent="0.2">
      <c r="B796" s="4" t="s">
        <v>14</v>
      </c>
      <c r="C796" s="4">
        <v>788</v>
      </c>
      <c r="D796" s="4">
        <v>199</v>
      </c>
      <c r="E796" s="11">
        <v>65.3</v>
      </c>
      <c r="F796" s="16">
        <f t="shared" si="311"/>
        <v>1.3888888888888099E-2</v>
      </c>
      <c r="G796" s="16">
        <f t="shared" si="312"/>
        <v>4.9999999999997158E-2</v>
      </c>
      <c r="H796" s="40">
        <f t="shared" si="305"/>
        <v>18.138888888888889</v>
      </c>
      <c r="I796">
        <f t="shared" si="306"/>
        <v>20.833333333332149</v>
      </c>
      <c r="J796">
        <f t="shared" si="297"/>
        <v>191.29499999999999</v>
      </c>
      <c r="K796" s="41">
        <f t="shared" si="307"/>
        <v>241.43435509259263</v>
      </c>
      <c r="L796" s="42">
        <f t="shared" si="313"/>
        <v>453.56268842592476</v>
      </c>
      <c r="M796" s="47"/>
      <c r="N796" s="30">
        <f t="shared" si="301"/>
        <v>453.56268842592476</v>
      </c>
      <c r="O796" s="43">
        <f t="shared" si="314"/>
        <v>8227.1232095035793</v>
      </c>
      <c r="P796" s="44"/>
      <c r="Q796" s="44">
        <f t="shared" si="302"/>
        <v>8227.1232095035793</v>
      </c>
      <c r="R796" s="45">
        <f t="shared" si="303"/>
        <v>6482973.0890888209</v>
      </c>
      <c r="S796" s="46">
        <f t="shared" si="304"/>
        <v>29617643.554212887</v>
      </c>
      <c r="T796" s="15"/>
      <c r="U796" s="15"/>
      <c r="V796">
        <f t="shared" si="308"/>
        <v>0</v>
      </c>
      <c r="W796">
        <f t="shared" si="309"/>
        <v>65.3</v>
      </c>
      <c r="X796">
        <f t="shared" si="310"/>
        <v>18.138888888888889</v>
      </c>
    </row>
    <row r="797" spans="2:24" x14ac:dyDescent="0.2">
      <c r="B797" s="4" t="s">
        <v>14</v>
      </c>
      <c r="C797" s="4">
        <v>789</v>
      </c>
      <c r="D797" s="4">
        <v>200</v>
      </c>
      <c r="E797" s="11">
        <v>65.3</v>
      </c>
      <c r="F797" s="16">
        <f t="shared" si="311"/>
        <v>1.3888888888890073E-2</v>
      </c>
      <c r="G797" s="16">
        <f t="shared" si="312"/>
        <v>5.0000000000004263E-2</v>
      </c>
      <c r="H797" s="40">
        <f t="shared" si="305"/>
        <v>18.138888888888889</v>
      </c>
      <c r="I797">
        <f t="shared" si="306"/>
        <v>20.833333333335109</v>
      </c>
      <c r="J797">
        <f t="shared" si="297"/>
        <v>191.29499999999999</v>
      </c>
      <c r="K797" s="41">
        <f t="shared" si="307"/>
        <v>241.43435509259263</v>
      </c>
      <c r="L797" s="42">
        <f t="shared" si="313"/>
        <v>453.56268842592772</v>
      </c>
      <c r="M797" s="47"/>
      <c r="N797" s="30">
        <f t="shared" si="301"/>
        <v>453.56268842592772</v>
      </c>
      <c r="O797" s="43">
        <f t="shared" si="314"/>
        <v>8227.1232095036339</v>
      </c>
      <c r="P797" s="44"/>
      <c r="Q797" s="44">
        <f t="shared" si="302"/>
        <v>8227.1232095036339</v>
      </c>
      <c r="R797" s="45">
        <f t="shared" si="303"/>
        <v>6491200.2122983672</v>
      </c>
      <c r="S797" s="46">
        <f t="shared" si="304"/>
        <v>29617643.554213081</v>
      </c>
      <c r="T797" s="15"/>
      <c r="U797" s="15"/>
      <c r="V797">
        <f t="shared" si="308"/>
        <v>0</v>
      </c>
      <c r="W797">
        <f t="shared" si="309"/>
        <v>65.3</v>
      </c>
      <c r="X797">
        <f t="shared" si="310"/>
        <v>18.138888888888889</v>
      </c>
    </row>
    <row r="798" spans="2:24" x14ac:dyDescent="0.2">
      <c r="B798" s="4" t="s">
        <v>14</v>
      </c>
      <c r="C798" s="4">
        <v>790</v>
      </c>
      <c r="D798" s="4">
        <v>201</v>
      </c>
      <c r="E798" s="11">
        <v>65.400000000000006</v>
      </c>
      <c r="F798" s="16">
        <f t="shared" si="311"/>
        <v>5.5555555555556344E-2</v>
      </c>
      <c r="G798" s="16">
        <f t="shared" si="312"/>
        <v>0.20000000000000284</v>
      </c>
      <c r="H798" s="40">
        <f t="shared" si="305"/>
        <v>18.166666666666668</v>
      </c>
      <c r="I798">
        <f t="shared" si="306"/>
        <v>83.333333333334522</v>
      </c>
      <c r="J798">
        <f t="shared" si="297"/>
        <v>191.29499999999999</v>
      </c>
      <c r="K798" s="41">
        <f t="shared" si="307"/>
        <v>242.17438333333337</v>
      </c>
      <c r="L798" s="42">
        <f t="shared" si="313"/>
        <v>516.80271666666795</v>
      </c>
      <c r="M798" s="47"/>
      <c r="N798" s="30">
        <f t="shared" si="301"/>
        <v>516.80271666666795</v>
      </c>
      <c r="O798" s="43">
        <f t="shared" si="314"/>
        <v>9388.5826861111345</v>
      </c>
      <c r="P798" s="44"/>
      <c r="Q798" s="44">
        <f t="shared" si="302"/>
        <v>9388.5826861111345</v>
      </c>
      <c r="R798" s="45">
        <f t="shared" si="303"/>
        <v>7416980.3220277959</v>
      </c>
      <c r="S798" s="46">
        <f t="shared" si="304"/>
        <v>33798897.670000084</v>
      </c>
      <c r="T798" s="15"/>
      <c r="U798" s="15"/>
      <c r="V798">
        <f t="shared" si="308"/>
        <v>0</v>
      </c>
      <c r="W798">
        <f t="shared" si="309"/>
        <v>65.400000000000006</v>
      </c>
      <c r="X798">
        <f t="shared" si="310"/>
        <v>18.166666666666668</v>
      </c>
    </row>
    <row r="799" spans="2:24" x14ac:dyDescent="0.2">
      <c r="B799" s="4" t="s">
        <v>14</v>
      </c>
      <c r="C799" s="4">
        <v>791</v>
      </c>
      <c r="D799" s="4">
        <v>202</v>
      </c>
      <c r="E799" s="11">
        <v>65.7</v>
      </c>
      <c r="F799" s="16">
        <f t="shared" si="311"/>
        <v>8.3333333333332538E-2</v>
      </c>
      <c r="G799" s="16">
        <f t="shared" si="312"/>
        <v>0.29999999999999716</v>
      </c>
      <c r="H799" s="40">
        <f t="shared" si="305"/>
        <v>18.25</v>
      </c>
      <c r="I799">
        <f t="shared" si="306"/>
        <v>124.99999999999881</v>
      </c>
      <c r="J799">
        <f t="shared" si="297"/>
        <v>191.29499999999999</v>
      </c>
      <c r="K799" s="41">
        <f t="shared" si="307"/>
        <v>244.4012625</v>
      </c>
      <c r="L799" s="42">
        <f t="shared" si="313"/>
        <v>560.69626249999885</v>
      </c>
      <c r="M799" s="47"/>
      <c r="N799" s="30">
        <f t="shared" si="301"/>
        <v>560.69626249999885</v>
      </c>
      <c r="O799" s="43">
        <f t="shared" si="314"/>
        <v>10232.706790624979</v>
      </c>
      <c r="P799" s="44"/>
      <c r="Q799" s="44">
        <f t="shared" si="302"/>
        <v>10232.706790624979</v>
      </c>
      <c r="R799" s="45">
        <f t="shared" si="303"/>
        <v>8094071.0713843592</v>
      </c>
      <c r="S799" s="46">
        <f t="shared" si="304"/>
        <v>36837744.446249925</v>
      </c>
      <c r="T799" s="15"/>
      <c r="U799" s="15"/>
      <c r="V799">
        <f t="shared" si="308"/>
        <v>0</v>
      </c>
      <c r="W799">
        <f t="shared" si="309"/>
        <v>65.7</v>
      </c>
      <c r="X799">
        <f t="shared" si="310"/>
        <v>18.25</v>
      </c>
    </row>
    <row r="800" spans="2:24" x14ac:dyDescent="0.2">
      <c r="B800" s="4" t="s">
        <v>14</v>
      </c>
      <c r="C800" s="4">
        <v>792</v>
      </c>
      <c r="D800" s="4">
        <v>203</v>
      </c>
      <c r="E800" s="11">
        <v>66</v>
      </c>
      <c r="F800" s="16">
        <f t="shared" si="311"/>
        <v>-1.3888888888890073E-2</v>
      </c>
      <c r="G800" s="16">
        <f t="shared" si="312"/>
        <v>-5.0000000000004263E-2</v>
      </c>
      <c r="H800" s="40">
        <f t="shared" si="305"/>
        <v>18.333333333333336</v>
      </c>
      <c r="I800">
        <f t="shared" si="306"/>
        <v>-20.833333333335109</v>
      </c>
      <c r="J800">
        <f t="shared" ref="J800:J863" si="315">1500*9.81*0.013</f>
        <v>191.29499999999999</v>
      </c>
      <c r="K800" s="41">
        <f t="shared" si="307"/>
        <v>246.63833333333341</v>
      </c>
      <c r="L800" s="42">
        <f t="shared" si="313"/>
        <v>417.09999999999832</v>
      </c>
      <c r="M800" s="47"/>
      <c r="N800" s="30">
        <f t="shared" si="301"/>
        <v>417.09999999999832</v>
      </c>
      <c r="O800" s="43">
        <f t="shared" si="314"/>
        <v>7646.8333333333039</v>
      </c>
      <c r="P800" s="44"/>
      <c r="Q800" s="44">
        <f t="shared" si="302"/>
        <v>7646.8333333333039</v>
      </c>
      <c r="R800" s="45">
        <f t="shared" si="303"/>
        <v>6056291.9999999767</v>
      </c>
      <c r="S800" s="46">
        <f t="shared" si="304"/>
        <v>27528599.999999896</v>
      </c>
      <c r="T800" s="15"/>
      <c r="U800" s="15"/>
      <c r="V800">
        <f t="shared" si="308"/>
        <v>0</v>
      </c>
      <c r="W800">
        <f t="shared" si="309"/>
        <v>66</v>
      </c>
      <c r="X800">
        <f t="shared" si="310"/>
        <v>18.333333333333332</v>
      </c>
    </row>
    <row r="801" spans="2:24" x14ac:dyDescent="0.2">
      <c r="B801" s="4" t="s">
        <v>14</v>
      </c>
      <c r="C801" s="4">
        <v>793</v>
      </c>
      <c r="D801" s="4">
        <v>204</v>
      </c>
      <c r="E801" s="11">
        <v>65.599999999999994</v>
      </c>
      <c r="F801" s="16">
        <f t="shared" si="311"/>
        <v>-0.34722222222222221</v>
      </c>
      <c r="G801" s="16">
        <f t="shared" si="312"/>
        <v>-1.25</v>
      </c>
      <c r="H801" s="40">
        <f t="shared" si="305"/>
        <v>18.222222222222221</v>
      </c>
      <c r="I801">
        <f t="shared" si="306"/>
        <v>-520.83333333333337</v>
      </c>
      <c r="J801">
        <f t="shared" si="315"/>
        <v>191.29499999999999</v>
      </c>
      <c r="K801" s="41">
        <f t="shared" si="307"/>
        <v>243.65783703703704</v>
      </c>
      <c r="L801" s="42">
        <f t="shared" si="313"/>
        <v>-85.880496296296371</v>
      </c>
      <c r="M801" s="30">
        <f t="shared" ref="M801:M807" si="316">I801+J801+K801</f>
        <v>-85.880496296296371</v>
      </c>
      <c r="N801" s="30"/>
      <c r="O801" s="43">
        <f t="shared" si="314"/>
        <v>-1564.9334880658448</v>
      </c>
      <c r="P801" s="44">
        <f t="shared" ref="P801:P807" si="317">(M801*H801)</f>
        <v>-1564.9334880658448</v>
      </c>
      <c r="Q801" s="44"/>
      <c r="R801" s="45">
        <f t="shared" ref="R801:R807" si="318">P801*C801</f>
        <v>-1240992.256036215</v>
      </c>
      <c r="S801" s="46">
        <f t="shared" ref="S801:S826" si="319">P801*3600</f>
        <v>-5633760.5570370415</v>
      </c>
      <c r="T801" s="15"/>
      <c r="U801" s="15"/>
      <c r="V801">
        <f t="shared" si="308"/>
        <v>0</v>
      </c>
      <c r="W801">
        <f t="shared" si="309"/>
        <v>65.599999999999994</v>
      </c>
      <c r="X801">
        <f t="shared" si="310"/>
        <v>18.222222222222221</v>
      </c>
    </row>
    <row r="802" spans="2:24" x14ac:dyDescent="0.2">
      <c r="B802" s="4" t="s">
        <v>14</v>
      </c>
      <c r="C802" s="4">
        <v>794</v>
      </c>
      <c r="D802" s="4">
        <v>205</v>
      </c>
      <c r="E802" s="11">
        <v>63.5</v>
      </c>
      <c r="F802" s="16">
        <f t="shared" si="311"/>
        <v>-0.8194444444444432</v>
      </c>
      <c r="G802" s="16">
        <f t="shared" si="312"/>
        <v>-2.9499999999999957</v>
      </c>
      <c r="H802" s="40">
        <f t="shared" si="305"/>
        <v>17.638888888888889</v>
      </c>
      <c r="I802">
        <f t="shared" si="306"/>
        <v>-1229.1666666666647</v>
      </c>
      <c r="J802">
        <f t="shared" si="315"/>
        <v>191.29499999999999</v>
      </c>
      <c r="K802" s="41">
        <f t="shared" si="307"/>
        <v>228.30748842592592</v>
      </c>
      <c r="L802" s="42">
        <f t="shared" si="313"/>
        <v>-809.56417824073867</v>
      </c>
      <c r="M802" s="30">
        <f t="shared" si="316"/>
        <v>-809.56417824073867</v>
      </c>
      <c r="N802" s="30"/>
      <c r="O802" s="43">
        <f t="shared" si="314"/>
        <v>-14279.81258841303</v>
      </c>
      <c r="P802" s="44">
        <f t="shared" si="317"/>
        <v>-14279.81258841303</v>
      </c>
      <c r="Q802" s="44"/>
      <c r="R802" s="45">
        <f t="shared" si="318"/>
        <v>-11338171.195199946</v>
      </c>
      <c r="S802" s="46">
        <f t="shared" si="319"/>
        <v>-51407325.318286903</v>
      </c>
      <c r="T802" s="15"/>
      <c r="U802" s="15"/>
      <c r="V802">
        <f t="shared" si="308"/>
        <v>0</v>
      </c>
      <c r="W802">
        <f t="shared" si="309"/>
        <v>63.5</v>
      </c>
      <c r="X802">
        <f t="shared" si="310"/>
        <v>17.638888888888889</v>
      </c>
    </row>
    <row r="803" spans="2:24" x14ac:dyDescent="0.2">
      <c r="B803" s="4" t="s">
        <v>14</v>
      </c>
      <c r="C803" s="4">
        <v>795</v>
      </c>
      <c r="D803" s="4">
        <v>206</v>
      </c>
      <c r="E803" s="11">
        <v>59.7</v>
      </c>
      <c r="F803" s="16">
        <f t="shared" si="311"/>
        <v>-1.2361111111111109</v>
      </c>
      <c r="G803" s="16">
        <f t="shared" si="312"/>
        <v>-4.4499999999999993</v>
      </c>
      <c r="H803" s="40">
        <f t="shared" si="305"/>
        <v>16.583333333333336</v>
      </c>
      <c r="I803">
        <f t="shared" si="306"/>
        <v>-1854.1666666666665</v>
      </c>
      <c r="J803">
        <f t="shared" si="315"/>
        <v>191.29499999999999</v>
      </c>
      <c r="K803" s="41">
        <f t="shared" si="307"/>
        <v>201.80009583333339</v>
      </c>
      <c r="L803" s="42">
        <f t="shared" si="313"/>
        <v>-1461.071570833333</v>
      </c>
      <c r="M803" s="30">
        <f t="shared" si="316"/>
        <v>-1461.071570833333</v>
      </c>
      <c r="N803" s="30"/>
      <c r="O803" s="43">
        <f t="shared" si="314"/>
        <v>-24229.436882986109</v>
      </c>
      <c r="P803" s="44">
        <f t="shared" si="317"/>
        <v>-24229.436882986109</v>
      </c>
      <c r="Q803" s="44"/>
      <c r="R803" s="45">
        <f t="shared" si="318"/>
        <v>-19262402.321973957</v>
      </c>
      <c r="S803" s="46">
        <f t="shared" si="319"/>
        <v>-87225972.778749987</v>
      </c>
      <c r="T803" s="15"/>
      <c r="U803" s="15"/>
      <c r="V803">
        <f t="shared" si="308"/>
        <v>0</v>
      </c>
      <c r="W803">
        <f t="shared" si="309"/>
        <v>59.7</v>
      </c>
      <c r="X803">
        <f t="shared" si="310"/>
        <v>16.583333333333332</v>
      </c>
    </row>
    <row r="804" spans="2:24" x14ac:dyDescent="0.2">
      <c r="B804" s="4" t="s">
        <v>14</v>
      </c>
      <c r="C804" s="4">
        <v>796</v>
      </c>
      <c r="D804" s="4">
        <v>207</v>
      </c>
      <c r="E804" s="11">
        <v>54.6</v>
      </c>
      <c r="F804" s="16">
        <f t="shared" si="311"/>
        <v>-1.4444444444444453</v>
      </c>
      <c r="G804" s="16">
        <f t="shared" si="312"/>
        <v>-5.2000000000000028</v>
      </c>
      <c r="H804" s="40">
        <f t="shared" si="305"/>
        <v>15.166666666666668</v>
      </c>
      <c r="I804">
        <f t="shared" si="306"/>
        <v>-2166.6666666666679</v>
      </c>
      <c r="J804">
        <f t="shared" si="315"/>
        <v>191.29499999999999</v>
      </c>
      <c r="K804" s="41">
        <f t="shared" si="307"/>
        <v>168.79438333333334</v>
      </c>
      <c r="L804" s="42">
        <f t="shared" si="313"/>
        <v>-1806.5772833333344</v>
      </c>
      <c r="M804" s="30">
        <f t="shared" si="316"/>
        <v>-1806.5772833333344</v>
      </c>
      <c r="N804" s="30"/>
      <c r="O804" s="43">
        <f t="shared" si="314"/>
        <v>-27399.755463888909</v>
      </c>
      <c r="P804" s="44">
        <f t="shared" si="317"/>
        <v>-27399.755463888909</v>
      </c>
      <c r="Q804" s="44"/>
      <c r="R804" s="45">
        <f t="shared" si="318"/>
        <v>-21810205.349255573</v>
      </c>
      <c r="S804" s="46">
        <f t="shared" si="319"/>
        <v>-98639119.670000076</v>
      </c>
      <c r="T804" s="15"/>
      <c r="U804" s="15"/>
      <c r="V804">
        <f t="shared" si="308"/>
        <v>0</v>
      </c>
      <c r="W804">
        <f t="shared" si="309"/>
        <v>54.6</v>
      </c>
      <c r="X804">
        <f t="shared" si="310"/>
        <v>15.166666666666666</v>
      </c>
    </row>
    <row r="805" spans="2:24" x14ac:dyDescent="0.2">
      <c r="B805" s="4" t="s">
        <v>14</v>
      </c>
      <c r="C805" s="4">
        <v>797</v>
      </c>
      <c r="D805" s="4">
        <v>208</v>
      </c>
      <c r="E805" s="11">
        <v>49.3</v>
      </c>
      <c r="F805" s="16">
        <f t="shared" si="311"/>
        <v>-1.3472222222222225</v>
      </c>
      <c r="G805" s="16">
        <f t="shared" si="312"/>
        <v>-4.8500000000000014</v>
      </c>
      <c r="H805" s="40">
        <f t="shared" si="305"/>
        <v>13.694444444444445</v>
      </c>
      <c r="I805">
        <f t="shared" si="306"/>
        <v>-2020.8333333333337</v>
      </c>
      <c r="J805">
        <f t="shared" si="315"/>
        <v>191.29499999999999</v>
      </c>
      <c r="K805" s="41">
        <f t="shared" si="307"/>
        <v>137.61524398148148</v>
      </c>
      <c r="L805" s="42">
        <f t="shared" si="313"/>
        <v>-1691.9230893518522</v>
      </c>
      <c r="M805" s="30">
        <f t="shared" si="316"/>
        <v>-1691.9230893518522</v>
      </c>
      <c r="N805" s="30"/>
      <c r="O805" s="43">
        <f t="shared" si="314"/>
        <v>-23169.946751401756</v>
      </c>
      <c r="P805" s="44">
        <f t="shared" si="317"/>
        <v>-23169.946751401756</v>
      </c>
      <c r="Q805" s="44"/>
      <c r="R805" s="45">
        <f t="shared" si="318"/>
        <v>-18466447.560867198</v>
      </c>
      <c r="S805" s="46">
        <f t="shared" si="319"/>
        <v>-83411808.30504632</v>
      </c>
      <c r="T805" s="15"/>
      <c r="U805" s="15"/>
      <c r="V805">
        <f t="shared" si="308"/>
        <v>0</v>
      </c>
      <c r="W805">
        <f t="shared" si="309"/>
        <v>49.3</v>
      </c>
      <c r="X805">
        <f t="shared" si="310"/>
        <v>13.694444444444443</v>
      </c>
    </row>
    <row r="806" spans="2:24" x14ac:dyDescent="0.2">
      <c r="B806" s="4" t="s">
        <v>14</v>
      </c>
      <c r="C806" s="4">
        <v>798</v>
      </c>
      <c r="D806" s="4">
        <v>209</v>
      </c>
      <c r="E806" s="11">
        <v>44.9</v>
      </c>
      <c r="F806" s="16">
        <f t="shared" si="311"/>
        <v>-0.97222222222222221</v>
      </c>
      <c r="G806" s="16">
        <f t="shared" si="312"/>
        <v>-3.5</v>
      </c>
      <c r="H806" s="40">
        <f t="shared" si="305"/>
        <v>12.472222222222223</v>
      </c>
      <c r="I806">
        <f t="shared" si="306"/>
        <v>-1458.3333333333333</v>
      </c>
      <c r="J806">
        <f t="shared" si="315"/>
        <v>191.29499999999999</v>
      </c>
      <c r="K806" s="41">
        <f t="shared" si="307"/>
        <v>114.14723287037039</v>
      </c>
      <c r="L806" s="42">
        <f t="shared" si="313"/>
        <v>-1152.8911004629629</v>
      </c>
      <c r="M806" s="30">
        <f t="shared" si="316"/>
        <v>-1152.8911004629629</v>
      </c>
      <c r="N806" s="30"/>
      <c r="O806" s="43">
        <f t="shared" si="314"/>
        <v>-14379.114002996399</v>
      </c>
      <c r="P806" s="44">
        <f t="shared" si="317"/>
        <v>-14379.114002996399</v>
      </c>
      <c r="Q806" s="44"/>
      <c r="R806" s="45">
        <f t="shared" si="318"/>
        <v>-11474532.974391127</v>
      </c>
      <c r="S806" s="46">
        <f t="shared" si="319"/>
        <v>-51764810.410787039</v>
      </c>
      <c r="T806" s="15"/>
      <c r="U806" s="15"/>
      <c r="V806">
        <f t="shared" si="308"/>
        <v>0</v>
      </c>
      <c r="W806">
        <f t="shared" si="309"/>
        <v>44.9</v>
      </c>
      <c r="X806">
        <f t="shared" si="310"/>
        <v>12.472222222222221</v>
      </c>
    </row>
    <row r="807" spans="2:24" x14ac:dyDescent="0.2">
      <c r="B807" s="4" t="s">
        <v>14</v>
      </c>
      <c r="C807" s="4">
        <v>799</v>
      </c>
      <c r="D807" s="4">
        <v>210</v>
      </c>
      <c r="E807" s="11">
        <v>42.3</v>
      </c>
      <c r="F807" s="16">
        <f t="shared" si="311"/>
        <v>-0.4861111111111111</v>
      </c>
      <c r="G807" s="16">
        <f t="shared" si="312"/>
        <v>-1.75</v>
      </c>
      <c r="H807" s="40">
        <f t="shared" si="305"/>
        <v>11.75</v>
      </c>
      <c r="I807">
        <f t="shared" si="306"/>
        <v>-729.16666666666663</v>
      </c>
      <c r="J807">
        <f t="shared" si="315"/>
        <v>191.29499999999999</v>
      </c>
      <c r="K807" s="41">
        <f t="shared" si="307"/>
        <v>101.31026250000001</v>
      </c>
      <c r="L807" s="42">
        <f t="shared" si="313"/>
        <v>-436.56140416666665</v>
      </c>
      <c r="M807" s="30">
        <f t="shared" si="316"/>
        <v>-436.56140416666665</v>
      </c>
      <c r="N807" s="30"/>
      <c r="O807" s="43">
        <f t="shared" si="314"/>
        <v>-5129.5964989583335</v>
      </c>
      <c r="P807" s="44">
        <f t="shared" si="317"/>
        <v>-5129.5964989583335</v>
      </c>
      <c r="Q807" s="44"/>
      <c r="R807" s="45">
        <f t="shared" si="318"/>
        <v>-4098547.6026677084</v>
      </c>
      <c r="S807" s="46">
        <f t="shared" si="319"/>
        <v>-18466547.396250002</v>
      </c>
      <c r="T807" s="15"/>
      <c r="U807" s="15"/>
      <c r="V807">
        <f t="shared" si="308"/>
        <v>0</v>
      </c>
      <c r="W807">
        <f t="shared" si="309"/>
        <v>42.3</v>
      </c>
      <c r="X807">
        <f t="shared" si="310"/>
        <v>11.749999999999998</v>
      </c>
    </row>
    <row r="808" spans="2:24" x14ac:dyDescent="0.2">
      <c r="B808" s="4" t="s">
        <v>14</v>
      </c>
      <c r="C808" s="4">
        <v>800</v>
      </c>
      <c r="D808" s="4">
        <v>211</v>
      </c>
      <c r="E808" s="11">
        <v>41.4</v>
      </c>
      <c r="F808" s="16">
        <f t="shared" si="311"/>
        <v>-0.1388888888888889</v>
      </c>
      <c r="G808" s="16">
        <f t="shared" si="312"/>
        <v>-0.5</v>
      </c>
      <c r="H808" s="40">
        <f t="shared" si="305"/>
        <v>11.5</v>
      </c>
      <c r="I808">
        <f t="shared" si="306"/>
        <v>-208.33333333333334</v>
      </c>
      <c r="J808">
        <f t="shared" si="315"/>
        <v>191.29499999999999</v>
      </c>
      <c r="K808" s="41">
        <f t="shared" si="307"/>
        <v>97.045050000000003</v>
      </c>
      <c r="L808" s="42">
        <f t="shared" si="313"/>
        <v>80.006716666666648</v>
      </c>
      <c r="M808" s="47"/>
      <c r="N808" s="30">
        <f t="shared" ref="N808:N815" si="320">I808+J808+K808</f>
        <v>80.006716666666648</v>
      </c>
      <c r="O808" s="43">
        <f t="shared" si="314"/>
        <v>920.0772416666664</v>
      </c>
      <c r="P808" s="44"/>
      <c r="Q808" s="44">
        <f t="shared" ref="Q808:Q815" si="321">(N808*H808)</f>
        <v>920.0772416666664</v>
      </c>
      <c r="R808" s="45">
        <f t="shared" ref="R808:R815" si="322">Q808*C808</f>
        <v>736061.7933333331</v>
      </c>
      <c r="S808" s="46">
        <f t="shared" ref="S808:S815" si="323">Q808*3600</f>
        <v>3312278.0699999989</v>
      </c>
      <c r="T808" s="15"/>
      <c r="U808" s="15"/>
      <c r="V808">
        <f t="shared" si="308"/>
        <v>0</v>
      </c>
      <c r="W808">
        <f t="shared" si="309"/>
        <v>41.4</v>
      </c>
      <c r="X808">
        <f t="shared" si="310"/>
        <v>11.5</v>
      </c>
    </row>
    <row r="809" spans="2:24" x14ac:dyDescent="0.2">
      <c r="B809" s="4" t="s">
        <v>14</v>
      </c>
      <c r="C809" s="4">
        <v>801</v>
      </c>
      <c r="D809" s="4">
        <v>212</v>
      </c>
      <c r="E809" s="11">
        <v>41.3</v>
      </c>
      <c r="F809" s="16">
        <f t="shared" si="311"/>
        <v>9.7222222222222612E-2</v>
      </c>
      <c r="G809" s="16">
        <f t="shared" si="312"/>
        <v>0.35000000000000142</v>
      </c>
      <c r="H809" s="40">
        <f t="shared" si="305"/>
        <v>11.472222222222221</v>
      </c>
      <c r="I809">
        <f t="shared" si="306"/>
        <v>145.83333333333391</v>
      </c>
      <c r="J809">
        <f t="shared" si="315"/>
        <v>191.29499999999999</v>
      </c>
      <c r="K809" s="41">
        <f t="shared" si="307"/>
        <v>96.576799537037019</v>
      </c>
      <c r="L809" s="42">
        <f t="shared" si="313"/>
        <v>433.7051328703709</v>
      </c>
      <c r="M809" s="47"/>
      <c r="N809" s="30">
        <f t="shared" si="320"/>
        <v>433.7051328703709</v>
      </c>
      <c r="O809" s="43">
        <f t="shared" si="314"/>
        <v>4975.5616632073106</v>
      </c>
      <c r="P809" s="44"/>
      <c r="Q809" s="44">
        <f t="shared" si="321"/>
        <v>4975.5616632073106</v>
      </c>
      <c r="R809" s="45">
        <f t="shared" si="322"/>
        <v>3985424.892229056</v>
      </c>
      <c r="S809" s="46">
        <f t="shared" si="323"/>
        <v>17912021.987546317</v>
      </c>
      <c r="T809" s="15"/>
      <c r="U809" s="15"/>
      <c r="V809">
        <f t="shared" si="308"/>
        <v>0</v>
      </c>
      <c r="W809">
        <f t="shared" si="309"/>
        <v>41.3</v>
      </c>
      <c r="X809">
        <f t="shared" si="310"/>
        <v>11.472222222222221</v>
      </c>
    </row>
    <row r="810" spans="2:24" x14ac:dyDescent="0.2">
      <c r="B810" s="4" t="s">
        <v>14</v>
      </c>
      <c r="C810" s="4">
        <v>802</v>
      </c>
      <c r="D810" s="4">
        <v>213</v>
      </c>
      <c r="E810" s="11">
        <v>42.1</v>
      </c>
      <c r="F810" s="16">
        <f t="shared" si="311"/>
        <v>0.47222222222222299</v>
      </c>
      <c r="G810" s="16">
        <f t="shared" si="312"/>
        <v>1.7000000000000028</v>
      </c>
      <c r="H810" s="40">
        <f t="shared" si="305"/>
        <v>11.694444444444445</v>
      </c>
      <c r="I810">
        <f t="shared" si="306"/>
        <v>708.33333333333451</v>
      </c>
      <c r="J810">
        <f t="shared" si="315"/>
        <v>191.29499999999999</v>
      </c>
      <c r="K810" s="41">
        <f t="shared" si="307"/>
        <v>100.35451064814816</v>
      </c>
      <c r="L810" s="42">
        <f t="shared" si="313"/>
        <v>999.98284398148257</v>
      </c>
      <c r="M810" s="47"/>
      <c r="N810" s="30">
        <f t="shared" si="320"/>
        <v>999.98284398148257</v>
      </c>
      <c r="O810" s="43">
        <f t="shared" si="314"/>
        <v>11694.243814339005</v>
      </c>
      <c r="P810" s="44"/>
      <c r="Q810" s="44">
        <f t="shared" si="321"/>
        <v>11694.243814339005</v>
      </c>
      <c r="R810" s="45">
        <f t="shared" si="322"/>
        <v>9378783.5390998814</v>
      </c>
      <c r="S810" s="46">
        <f t="shared" si="323"/>
        <v>42099277.731620416</v>
      </c>
      <c r="T810" s="15"/>
      <c r="U810" s="15"/>
      <c r="V810">
        <f t="shared" si="308"/>
        <v>0</v>
      </c>
      <c r="W810">
        <f t="shared" si="309"/>
        <v>42.1</v>
      </c>
      <c r="X810">
        <f t="shared" si="310"/>
        <v>11.694444444444445</v>
      </c>
    </row>
    <row r="811" spans="2:24" x14ac:dyDescent="0.2">
      <c r="B811" s="4" t="s">
        <v>14</v>
      </c>
      <c r="C811" s="4">
        <v>803</v>
      </c>
      <c r="D811" s="4">
        <v>214</v>
      </c>
      <c r="E811" s="11">
        <v>44.7</v>
      </c>
      <c r="F811" s="16">
        <f t="shared" si="311"/>
        <v>0.87499999999999956</v>
      </c>
      <c r="G811" s="16">
        <f t="shared" si="312"/>
        <v>3.1499999999999986</v>
      </c>
      <c r="H811" s="40">
        <f t="shared" si="305"/>
        <v>12.416666666666668</v>
      </c>
      <c r="I811">
        <f t="shared" si="306"/>
        <v>1312.4999999999993</v>
      </c>
      <c r="J811">
        <f t="shared" si="315"/>
        <v>191.29499999999999</v>
      </c>
      <c r="K811" s="41">
        <f t="shared" si="307"/>
        <v>113.13259583333335</v>
      </c>
      <c r="L811" s="42">
        <f t="shared" si="313"/>
        <v>1616.9275958333328</v>
      </c>
      <c r="M811" s="47"/>
      <c r="N811" s="30">
        <f t="shared" si="320"/>
        <v>1616.9275958333328</v>
      </c>
      <c r="O811" s="43">
        <f t="shared" si="314"/>
        <v>20076.850981597217</v>
      </c>
      <c r="P811" s="44"/>
      <c r="Q811" s="44">
        <f t="shared" si="321"/>
        <v>20076.850981597217</v>
      </c>
      <c r="R811" s="45">
        <f t="shared" si="322"/>
        <v>16121711.338222565</v>
      </c>
      <c r="S811" s="46">
        <f t="shared" si="323"/>
        <v>72276663.533749983</v>
      </c>
      <c r="T811" s="15"/>
      <c r="U811" s="15"/>
      <c r="V811">
        <f t="shared" si="308"/>
        <v>0</v>
      </c>
      <c r="W811">
        <f t="shared" si="309"/>
        <v>44.7</v>
      </c>
      <c r="X811">
        <f t="shared" si="310"/>
        <v>12.416666666666668</v>
      </c>
    </row>
    <row r="812" spans="2:24" x14ac:dyDescent="0.2">
      <c r="B812" s="4" t="s">
        <v>14</v>
      </c>
      <c r="C812" s="4">
        <v>804</v>
      </c>
      <c r="D812" s="4">
        <v>215</v>
      </c>
      <c r="E812" s="11">
        <v>48.4</v>
      </c>
      <c r="F812" s="16">
        <f t="shared" si="311"/>
        <v>0.93055555555555491</v>
      </c>
      <c r="G812" s="16">
        <f t="shared" si="312"/>
        <v>3.3499999999999979</v>
      </c>
      <c r="H812" s="40">
        <f t="shared" si="305"/>
        <v>13.444444444444445</v>
      </c>
      <c r="I812">
        <f t="shared" si="306"/>
        <v>1395.8333333333323</v>
      </c>
      <c r="J812">
        <f t="shared" si="315"/>
        <v>191.29499999999999</v>
      </c>
      <c r="K812" s="41">
        <f t="shared" si="307"/>
        <v>132.63661481481481</v>
      </c>
      <c r="L812" s="42">
        <f t="shared" si="313"/>
        <v>1719.7649481481471</v>
      </c>
      <c r="M812" s="47"/>
      <c r="N812" s="30">
        <f t="shared" si="320"/>
        <v>1719.7649481481471</v>
      </c>
      <c r="O812" s="43">
        <f t="shared" si="314"/>
        <v>23121.284302880646</v>
      </c>
      <c r="P812" s="44"/>
      <c r="Q812" s="44">
        <f t="shared" si="321"/>
        <v>23121.284302880646</v>
      </c>
      <c r="R812" s="45">
        <f t="shared" si="322"/>
        <v>18589512.579516038</v>
      </c>
      <c r="S812" s="46">
        <f t="shared" si="323"/>
        <v>83236623.490370318</v>
      </c>
      <c r="T812" s="15"/>
      <c r="U812" s="15"/>
      <c r="V812">
        <f t="shared" si="308"/>
        <v>0</v>
      </c>
      <c r="W812">
        <f t="shared" si="309"/>
        <v>48.4</v>
      </c>
      <c r="X812">
        <f t="shared" si="310"/>
        <v>13.444444444444443</v>
      </c>
    </row>
    <row r="813" spans="2:24" x14ac:dyDescent="0.2">
      <c r="B813" s="4" t="s">
        <v>14</v>
      </c>
      <c r="C813" s="4">
        <v>805</v>
      </c>
      <c r="D813" s="4">
        <v>216</v>
      </c>
      <c r="E813" s="11">
        <v>51.4</v>
      </c>
      <c r="F813" s="16">
        <f t="shared" si="311"/>
        <v>0.59722222222222276</v>
      </c>
      <c r="G813" s="16">
        <f t="shared" si="312"/>
        <v>2.1500000000000021</v>
      </c>
      <c r="H813" s="40">
        <f t="shared" si="305"/>
        <v>14.277777777777779</v>
      </c>
      <c r="I813">
        <f t="shared" si="306"/>
        <v>895.83333333333417</v>
      </c>
      <c r="J813">
        <f t="shared" si="315"/>
        <v>191.29499999999999</v>
      </c>
      <c r="K813" s="41">
        <f t="shared" si="307"/>
        <v>149.58875370370373</v>
      </c>
      <c r="L813" s="42">
        <f t="shared" si="313"/>
        <v>1236.717087037038</v>
      </c>
      <c r="M813" s="47"/>
      <c r="N813" s="30">
        <f t="shared" si="320"/>
        <v>1236.717087037038</v>
      </c>
      <c r="O813" s="43">
        <f t="shared" si="314"/>
        <v>17657.571742695487</v>
      </c>
      <c r="P813" s="44"/>
      <c r="Q813" s="44">
        <f t="shared" si="321"/>
        <v>17657.571742695487</v>
      </c>
      <c r="R813" s="45">
        <f t="shared" si="322"/>
        <v>14214345.252869867</v>
      </c>
      <c r="S813" s="46">
        <f t="shared" si="323"/>
        <v>63567258.273703754</v>
      </c>
      <c r="T813" s="15"/>
      <c r="U813" s="15"/>
      <c r="V813">
        <f t="shared" si="308"/>
        <v>0</v>
      </c>
      <c r="W813">
        <f t="shared" si="309"/>
        <v>51.4</v>
      </c>
      <c r="X813">
        <f t="shared" si="310"/>
        <v>14.277777777777777</v>
      </c>
    </row>
    <row r="814" spans="2:24" x14ac:dyDescent="0.2">
      <c r="B814" s="4" t="s">
        <v>14</v>
      </c>
      <c r="C814" s="4">
        <v>806</v>
      </c>
      <c r="D814" s="4">
        <v>217</v>
      </c>
      <c r="E814" s="11">
        <v>52.7</v>
      </c>
      <c r="F814" s="16">
        <f t="shared" si="311"/>
        <v>0.2222222222222224</v>
      </c>
      <c r="G814" s="16">
        <f t="shared" si="312"/>
        <v>0.80000000000000071</v>
      </c>
      <c r="H814" s="40">
        <f t="shared" si="305"/>
        <v>14.638888888888891</v>
      </c>
      <c r="I814">
        <f t="shared" si="306"/>
        <v>333.3333333333336</v>
      </c>
      <c r="J814">
        <f t="shared" si="315"/>
        <v>191.29499999999999</v>
      </c>
      <c r="K814" s="41">
        <f t="shared" si="307"/>
        <v>157.25118842592599</v>
      </c>
      <c r="L814" s="42">
        <f t="shared" si="313"/>
        <v>681.87952175925955</v>
      </c>
      <c r="M814" s="47"/>
      <c r="N814" s="30">
        <f t="shared" si="320"/>
        <v>681.87952175925955</v>
      </c>
      <c r="O814" s="43">
        <f t="shared" si="314"/>
        <v>9981.9585546424951</v>
      </c>
      <c r="P814" s="44"/>
      <c r="Q814" s="44">
        <f t="shared" si="321"/>
        <v>9981.9585546424951</v>
      </c>
      <c r="R814" s="45">
        <f t="shared" si="322"/>
        <v>8045458.5950418506</v>
      </c>
      <c r="S814" s="46">
        <f t="shared" si="323"/>
        <v>35935050.79671298</v>
      </c>
      <c r="T814" s="15"/>
      <c r="U814" s="15"/>
      <c r="V814">
        <f t="shared" si="308"/>
        <v>0</v>
      </c>
      <c r="W814">
        <f t="shared" si="309"/>
        <v>52.7</v>
      </c>
      <c r="X814">
        <f t="shared" si="310"/>
        <v>14.638888888888889</v>
      </c>
    </row>
    <row r="815" spans="2:24" x14ac:dyDescent="0.2">
      <c r="B815" s="4" t="s">
        <v>14</v>
      </c>
      <c r="C815" s="4">
        <v>807</v>
      </c>
      <c r="D815" s="4">
        <v>218</v>
      </c>
      <c r="E815" s="11">
        <v>53</v>
      </c>
      <c r="F815" s="16">
        <f t="shared" si="311"/>
        <v>-2.7777777777778172E-2</v>
      </c>
      <c r="G815" s="16">
        <f t="shared" si="312"/>
        <v>-0.10000000000000142</v>
      </c>
      <c r="H815" s="40">
        <f t="shared" si="305"/>
        <v>14.722222222222223</v>
      </c>
      <c r="I815">
        <f t="shared" si="306"/>
        <v>-41.666666666667261</v>
      </c>
      <c r="J815">
        <f t="shared" si="315"/>
        <v>191.29499999999999</v>
      </c>
      <c r="K815" s="41">
        <f t="shared" si="307"/>
        <v>159.04662037037039</v>
      </c>
      <c r="L815" s="42">
        <f t="shared" si="313"/>
        <v>308.67495370370312</v>
      </c>
      <c r="M815" s="47"/>
      <c r="N815" s="30">
        <f t="shared" si="320"/>
        <v>308.67495370370312</v>
      </c>
      <c r="O815" s="43">
        <f t="shared" si="314"/>
        <v>4544.3812628600745</v>
      </c>
      <c r="P815" s="44"/>
      <c r="Q815" s="44">
        <f t="shared" si="321"/>
        <v>4544.3812628600745</v>
      </c>
      <c r="R815" s="45">
        <f t="shared" si="322"/>
        <v>3667315.6791280801</v>
      </c>
      <c r="S815" s="46">
        <f t="shared" si="323"/>
        <v>16359772.546296269</v>
      </c>
      <c r="T815" s="15"/>
      <c r="U815" s="15"/>
      <c r="V815">
        <f t="shared" si="308"/>
        <v>0</v>
      </c>
      <c r="W815">
        <f t="shared" si="309"/>
        <v>53</v>
      </c>
      <c r="X815">
        <f t="shared" si="310"/>
        <v>14.722222222222221</v>
      </c>
    </row>
    <row r="816" spans="2:24" x14ac:dyDescent="0.2">
      <c r="B816" s="4" t="s">
        <v>14</v>
      </c>
      <c r="C816" s="4">
        <v>808</v>
      </c>
      <c r="D816" s="4">
        <v>219</v>
      </c>
      <c r="E816" s="11">
        <v>52.5</v>
      </c>
      <c r="F816" s="16">
        <f t="shared" si="311"/>
        <v>-0.23611111111111149</v>
      </c>
      <c r="G816" s="16">
        <f t="shared" si="312"/>
        <v>-0.85000000000000142</v>
      </c>
      <c r="H816" s="40">
        <f t="shared" si="305"/>
        <v>14.583333333333334</v>
      </c>
      <c r="I816">
        <f t="shared" si="306"/>
        <v>-354.16666666666725</v>
      </c>
      <c r="J816">
        <f t="shared" si="315"/>
        <v>191.29499999999999</v>
      </c>
      <c r="K816" s="41">
        <f t="shared" si="307"/>
        <v>156.05989583333334</v>
      </c>
      <c r="L816" s="42">
        <f t="shared" si="313"/>
        <v>-6.8117708333339237</v>
      </c>
      <c r="M816" s="30">
        <f t="shared" ref="M816:M826" si="324">I816+J816+K816</f>
        <v>-6.8117708333339237</v>
      </c>
      <c r="N816" s="30"/>
      <c r="O816" s="43">
        <f t="shared" si="314"/>
        <v>-99.338324652786397</v>
      </c>
      <c r="P816" s="44">
        <f t="shared" ref="P816:P826" si="325">(M816*H816)</f>
        <v>-99.338324652786397</v>
      </c>
      <c r="Q816" s="44"/>
      <c r="R816" s="45">
        <f t="shared" ref="R816:R826" si="326">P816*C816</f>
        <v>-80265.366319451408</v>
      </c>
      <c r="S816" s="46">
        <f t="shared" si="319"/>
        <v>-357617.96875003102</v>
      </c>
      <c r="T816" s="15"/>
      <c r="U816" s="15"/>
      <c r="V816">
        <f t="shared" si="308"/>
        <v>0</v>
      </c>
      <c r="W816">
        <f t="shared" si="309"/>
        <v>52.5</v>
      </c>
      <c r="X816">
        <f t="shared" si="310"/>
        <v>14.583333333333332</v>
      </c>
    </row>
    <row r="817" spans="2:24" x14ac:dyDescent="0.2">
      <c r="B817" s="4" t="s">
        <v>14</v>
      </c>
      <c r="C817" s="4">
        <v>809</v>
      </c>
      <c r="D817" s="4">
        <v>220</v>
      </c>
      <c r="E817" s="11">
        <v>51.3</v>
      </c>
      <c r="F817" s="16">
        <f t="shared" si="311"/>
        <v>-0.38888888888888851</v>
      </c>
      <c r="G817" s="16">
        <f t="shared" si="312"/>
        <v>-1.3999999999999986</v>
      </c>
      <c r="H817" s="40">
        <f t="shared" si="305"/>
        <v>14.25</v>
      </c>
      <c r="I817">
        <f t="shared" si="306"/>
        <v>-583.3333333333328</v>
      </c>
      <c r="J817">
        <f t="shared" si="315"/>
        <v>191.29499999999999</v>
      </c>
      <c r="K817" s="41">
        <f t="shared" si="307"/>
        <v>149.0072625</v>
      </c>
      <c r="L817" s="42">
        <f t="shared" si="313"/>
        <v>-243.03107083333285</v>
      </c>
      <c r="M817" s="30">
        <f t="shared" si="324"/>
        <v>-243.03107083333285</v>
      </c>
      <c r="N817" s="30"/>
      <c r="O817" s="43">
        <f t="shared" si="314"/>
        <v>-3463.1927593749929</v>
      </c>
      <c r="P817" s="44">
        <f t="shared" si="325"/>
        <v>-3463.1927593749929</v>
      </c>
      <c r="Q817" s="44"/>
      <c r="R817" s="45">
        <f t="shared" si="326"/>
        <v>-2801722.9423343693</v>
      </c>
      <c r="S817" s="46">
        <f t="shared" si="319"/>
        <v>-12467493.933749974</v>
      </c>
      <c r="T817" s="15"/>
      <c r="U817" s="15"/>
      <c r="V817">
        <f t="shared" si="308"/>
        <v>0</v>
      </c>
      <c r="W817">
        <f t="shared" si="309"/>
        <v>51.3</v>
      </c>
      <c r="X817">
        <f t="shared" si="310"/>
        <v>14.249999999999998</v>
      </c>
    </row>
    <row r="818" spans="2:24" x14ac:dyDescent="0.2">
      <c r="B818" s="4" t="s">
        <v>14</v>
      </c>
      <c r="C818" s="4">
        <v>810</v>
      </c>
      <c r="D818" s="4">
        <v>221</v>
      </c>
      <c r="E818" s="11">
        <v>49.7</v>
      </c>
      <c r="F818" s="16">
        <f t="shared" si="311"/>
        <v>-0.54166666666666641</v>
      </c>
      <c r="G818" s="16">
        <f t="shared" si="312"/>
        <v>-1.9499999999999993</v>
      </c>
      <c r="H818" s="40">
        <f t="shared" si="305"/>
        <v>13.805555555555557</v>
      </c>
      <c r="I818">
        <f t="shared" si="306"/>
        <v>-812.49999999999966</v>
      </c>
      <c r="J818">
        <f t="shared" si="315"/>
        <v>191.29499999999999</v>
      </c>
      <c r="K818" s="41">
        <f t="shared" si="307"/>
        <v>139.85741064814817</v>
      </c>
      <c r="L818" s="42">
        <f t="shared" si="313"/>
        <v>-481.34758935185152</v>
      </c>
      <c r="M818" s="30">
        <f t="shared" si="324"/>
        <v>-481.34758935185152</v>
      </c>
      <c r="N818" s="30"/>
      <c r="O818" s="43">
        <f t="shared" si="314"/>
        <v>-6645.2708863297285</v>
      </c>
      <c r="P818" s="44">
        <f t="shared" si="325"/>
        <v>-6645.2708863297285</v>
      </c>
      <c r="Q818" s="44"/>
      <c r="R818" s="45">
        <f t="shared" si="326"/>
        <v>-5382669.4179270798</v>
      </c>
      <c r="S818" s="46">
        <f t="shared" si="319"/>
        <v>-23922975.190787021</v>
      </c>
      <c r="T818" s="15"/>
      <c r="U818" s="15"/>
      <c r="V818">
        <f t="shared" si="308"/>
        <v>0</v>
      </c>
      <c r="W818">
        <f t="shared" si="309"/>
        <v>49.7</v>
      </c>
      <c r="X818">
        <f t="shared" si="310"/>
        <v>13.805555555555555</v>
      </c>
    </row>
    <row r="819" spans="2:24" x14ac:dyDescent="0.2">
      <c r="B819" s="4" t="s">
        <v>14</v>
      </c>
      <c r="C819" s="4">
        <v>811</v>
      </c>
      <c r="D819" s="4">
        <v>222</v>
      </c>
      <c r="E819" s="11">
        <v>47.4</v>
      </c>
      <c r="F819" s="16">
        <f t="shared" si="311"/>
        <v>-0.83333333333333326</v>
      </c>
      <c r="G819" s="16">
        <f t="shared" si="312"/>
        <v>-3</v>
      </c>
      <c r="H819" s="40">
        <f t="shared" si="305"/>
        <v>13.166666666666666</v>
      </c>
      <c r="I819">
        <f t="shared" si="306"/>
        <v>-1250</v>
      </c>
      <c r="J819">
        <f t="shared" si="315"/>
        <v>191.29499999999999</v>
      </c>
      <c r="K819" s="41">
        <f t="shared" si="307"/>
        <v>127.21238333333332</v>
      </c>
      <c r="L819" s="42">
        <f t="shared" si="313"/>
        <v>-931.49261666666666</v>
      </c>
      <c r="M819" s="30">
        <f t="shared" si="324"/>
        <v>-931.49261666666666</v>
      </c>
      <c r="N819" s="30"/>
      <c r="O819" s="43">
        <f t="shared" si="314"/>
        <v>-12264.65278611111</v>
      </c>
      <c r="P819" s="44">
        <f t="shared" si="325"/>
        <v>-12264.65278611111</v>
      </c>
      <c r="Q819" s="44"/>
      <c r="R819" s="45">
        <f t="shared" si="326"/>
        <v>-9946633.4095361102</v>
      </c>
      <c r="S819" s="46">
        <f t="shared" si="319"/>
        <v>-44152750.029999994</v>
      </c>
      <c r="T819" s="15"/>
      <c r="U819" s="15"/>
      <c r="V819">
        <f t="shared" si="308"/>
        <v>0</v>
      </c>
      <c r="W819">
        <f t="shared" si="309"/>
        <v>47.4</v>
      </c>
      <c r="X819">
        <f t="shared" si="310"/>
        <v>13.166666666666666</v>
      </c>
    </row>
    <row r="820" spans="2:24" x14ac:dyDescent="0.2">
      <c r="B820" s="4" t="s">
        <v>14</v>
      </c>
      <c r="C820" s="4">
        <v>812</v>
      </c>
      <c r="D820" s="4">
        <v>223</v>
      </c>
      <c r="E820" s="11">
        <v>43.7</v>
      </c>
      <c r="F820" s="16">
        <f t="shared" si="311"/>
        <v>-1.0694444444444438</v>
      </c>
      <c r="G820" s="16">
        <f t="shared" si="312"/>
        <v>-3.8499999999999979</v>
      </c>
      <c r="H820" s="40">
        <f t="shared" si="305"/>
        <v>12.138888888888891</v>
      </c>
      <c r="I820">
        <f t="shared" si="306"/>
        <v>-1604.1666666666656</v>
      </c>
      <c r="J820">
        <f t="shared" si="315"/>
        <v>191.29499999999999</v>
      </c>
      <c r="K820" s="41">
        <f t="shared" si="307"/>
        <v>108.12735509259264</v>
      </c>
      <c r="L820" s="42">
        <f t="shared" si="313"/>
        <v>-1304.744311574073</v>
      </c>
      <c r="M820" s="30">
        <f t="shared" si="324"/>
        <v>-1304.744311574073</v>
      </c>
      <c r="N820" s="30"/>
      <c r="O820" s="43">
        <f t="shared" si="314"/>
        <v>-15838.1462266075</v>
      </c>
      <c r="P820" s="44">
        <f t="shared" si="325"/>
        <v>-15838.1462266075</v>
      </c>
      <c r="Q820" s="44"/>
      <c r="R820" s="45">
        <f t="shared" si="326"/>
        <v>-12860574.736005289</v>
      </c>
      <c r="S820" s="46">
        <f t="shared" si="319"/>
        <v>-57017326.415786996</v>
      </c>
      <c r="T820" s="15"/>
      <c r="U820" s="15"/>
      <c r="V820">
        <f t="shared" si="308"/>
        <v>0</v>
      </c>
      <c r="W820">
        <f t="shared" si="309"/>
        <v>43.7</v>
      </c>
      <c r="X820">
        <f t="shared" si="310"/>
        <v>12.138888888888889</v>
      </c>
    </row>
    <row r="821" spans="2:24" x14ac:dyDescent="0.2">
      <c r="B821" s="4" t="s">
        <v>14</v>
      </c>
      <c r="C821" s="4">
        <v>813</v>
      </c>
      <c r="D821" s="4">
        <v>224</v>
      </c>
      <c r="E821" s="11">
        <v>39.700000000000003</v>
      </c>
      <c r="F821" s="16">
        <f t="shared" si="311"/>
        <v>-1.1388888888888893</v>
      </c>
      <c r="G821" s="16">
        <f t="shared" si="312"/>
        <v>-4.1000000000000014</v>
      </c>
      <c r="H821" s="40">
        <f t="shared" si="305"/>
        <v>11.027777777777779</v>
      </c>
      <c r="I821">
        <f t="shared" si="306"/>
        <v>-1708.3333333333339</v>
      </c>
      <c r="J821">
        <f t="shared" si="315"/>
        <v>191.29499999999999</v>
      </c>
      <c r="K821" s="41">
        <f t="shared" si="307"/>
        <v>89.238799537037039</v>
      </c>
      <c r="L821" s="42">
        <f t="shared" si="313"/>
        <v>-1427.7995337962968</v>
      </c>
      <c r="M821" s="30">
        <f t="shared" si="324"/>
        <v>-1427.7995337962968</v>
      </c>
      <c r="N821" s="30"/>
      <c r="O821" s="43">
        <f t="shared" si="314"/>
        <v>-15745.455969920275</v>
      </c>
      <c r="P821" s="44">
        <f t="shared" si="325"/>
        <v>-15745.455969920275</v>
      </c>
      <c r="Q821" s="44"/>
      <c r="R821" s="45">
        <f t="shared" si="326"/>
        <v>-12801055.703545183</v>
      </c>
      <c r="S821" s="46">
        <f t="shared" si="319"/>
        <v>-56683641.491712987</v>
      </c>
      <c r="T821" s="15"/>
      <c r="U821" s="15"/>
      <c r="V821">
        <f t="shared" si="308"/>
        <v>0</v>
      </c>
      <c r="W821">
        <f t="shared" si="309"/>
        <v>39.700000000000003</v>
      </c>
      <c r="X821">
        <f t="shared" si="310"/>
        <v>11.027777777777779</v>
      </c>
    </row>
    <row r="822" spans="2:24" x14ac:dyDescent="0.2">
      <c r="B822" s="4" t="s">
        <v>14</v>
      </c>
      <c r="C822" s="4">
        <v>814</v>
      </c>
      <c r="D822" s="4">
        <v>225</v>
      </c>
      <c r="E822" s="11">
        <v>35.5</v>
      </c>
      <c r="F822" s="16">
        <f t="shared" si="311"/>
        <v>-1.1944444444444446</v>
      </c>
      <c r="G822" s="16">
        <f t="shared" si="312"/>
        <v>-4.3000000000000007</v>
      </c>
      <c r="H822" s="40">
        <f t="shared" si="305"/>
        <v>9.8611111111111107</v>
      </c>
      <c r="I822">
        <f t="shared" si="306"/>
        <v>-1791.666666666667</v>
      </c>
      <c r="J822">
        <f t="shared" si="315"/>
        <v>191.29499999999999</v>
      </c>
      <c r="K822" s="41">
        <f t="shared" si="307"/>
        <v>71.355821759259243</v>
      </c>
      <c r="L822" s="42">
        <f t="shared" si="313"/>
        <v>-1529.0158449074077</v>
      </c>
      <c r="M822" s="30">
        <f t="shared" si="324"/>
        <v>-1529.0158449074077</v>
      </c>
      <c r="N822" s="30"/>
      <c r="O822" s="43">
        <f t="shared" si="314"/>
        <v>-15077.79513728138</v>
      </c>
      <c r="P822" s="44">
        <f t="shared" si="325"/>
        <v>-15077.79513728138</v>
      </c>
      <c r="Q822" s="44"/>
      <c r="R822" s="45">
        <f t="shared" si="326"/>
        <v>-12273325.241747044</v>
      </c>
      <c r="S822" s="46">
        <f t="shared" si="319"/>
        <v>-54280062.49421297</v>
      </c>
      <c r="T822" s="15"/>
      <c r="U822" s="15"/>
      <c r="V822">
        <f t="shared" si="308"/>
        <v>0</v>
      </c>
      <c r="W822">
        <f t="shared" si="309"/>
        <v>35.5</v>
      </c>
      <c r="X822">
        <f t="shared" si="310"/>
        <v>9.8611111111111107</v>
      </c>
    </row>
    <row r="823" spans="2:24" x14ac:dyDescent="0.2">
      <c r="B823" s="4" t="s">
        <v>14</v>
      </c>
      <c r="C823" s="4">
        <v>815</v>
      </c>
      <c r="D823" s="4">
        <v>226</v>
      </c>
      <c r="E823" s="11">
        <v>31.1</v>
      </c>
      <c r="F823" s="16">
        <f t="shared" si="311"/>
        <v>-1.2777777777777777</v>
      </c>
      <c r="G823" s="16">
        <f t="shared" si="312"/>
        <v>-4.5999999999999996</v>
      </c>
      <c r="H823" s="40">
        <f t="shared" si="305"/>
        <v>8.6388888888888893</v>
      </c>
      <c r="I823">
        <f t="shared" si="306"/>
        <v>-1916.6666666666665</v>
      </c>
      <c r="J823">
        <f t="shared" si="315"/>
        <v>191.29499999999999</v>
      </c>
      <c r="K823" s="41">
        <f t="shared" si="307"/>
        <v>54.763788425925938</v>
      </c>
      <c r="L823" s="42">
        <f t="shared" si="313"/>
        <v>-1670.6078782407405</v>
      </c>
      <c r="M823" s="30">
        <f t="shared" si="324"/>
        <v>-1670.6078782407405</v>
      </c>
      <c r="N823" s="30"/>
      <c r="O823" s="43">
        <f t="shared" si="314"/>
        <v>-14432.195837024175</v>
      </c>
      <c r="P823" s="44">
        <f t="shared" si="325"/>
        <v>-14432.195837024175</v>
      </c>
      <c r="Q823" s="44"/>
      <c r="R823" s="45">
        <f t="shared" si="326"/>
        <v>-11762239.607174704</v>
      </c>
      <c r="S823" s="46">
        <f t="shared" si="319"/>
        <v>-51955905.01328703</v>
      </c>
      <c r="T823" s="15"/>
      <c r="U823" s="15"/>
      <c r="V823">
        <f t="shared" si="308"/>
        <v>0</v>
      </c>
      <c r="W823">
        <f t="shared" si="309"/>
        <v>31.1</v>
      </c>
      <c r="X823">
        <f t="shared" si="310"/>
        <v>8.6388888888888893</v>
      </c>
    </row>
    <row r="824" spans="2:24" x14ac:dyDescent="0.2">
      <c r="B824" s="4" t="s">
        <v>14</v>
      </c>
      <c r="C824" s="4">
        <v>816</v>
      </c>
      <c r="D824" s="4">
        <v>227</v>
      </c>
      <c r="E824" s="11">
        <v>26.3</v>
      </c>
      <c r="F824" s="16">
        <f t="shared" si="311"/>
        <v>-1.2777777777777781</v>
      </c>
      <c r="G824" s="16">
        <f t="shared" si="312"/>
        <v>-4.6000000000000014</v>
      </c>
      <c r="H824" s="40">
        <f t="shared" si="305"/>
        <v>7.3055555555555562</v>
      </c>
      <c r="I824">
        <f t="shared" si="306"/>
        <v>-1916.6666666666672</v>
      </c>
      <c r="J824">
        <f t="shared" si="315"/>
        <v>191.29499999999999</v>
      </c>
      <c r="K824" s="41">
        <f t="shared" si="307"/>
        <v>39.163743981481488</v>
      </c>
      <c r="L824" s="42">
        <f t="shared" si="313"/>
        <v>-1686.2079226851856</v>
      </c>
      <c r="M824" s="30">
        <f t="shared" si="324"/>
        <v>-1686.2079226851856</v>
      </c>
      <c r="N824" s="30"/>
      <c r="O824" s="43">
        <f t="shared" si="314"/>
        <v>-12318.685657394552</v>
      </c>
      <c r="P824" s="44">
        <f t="shared" si="325"/>
        <v>-12318.685657394552</v>
      </c>
      <c r="Q824" s="44"/>
      <c r="R824" s="45">
        <f t="shared" si="326"/>
        <v>-10052047.496433955</v>
      </c>
      <c r="S824" s="46">
        <f t="shared" si="319"/>
        <v>-44347268.366620384</v>
      </c>
      <c r="T824" s="15"/>
      <c r="U824" s="15"/>
      <c r="V824">
        <f t="shared" si="308"/>
        <v>0</v>
      </c>
      <c r="W824">
        <f t="shared" si="309"/>
        <v>26.3</v>
      </c>
      <c r="X824">
        <f t="shared" si="310"/>
        <v>7.3055555555555554</v>
      </c>
    </row>
    <row r="825" spans="2:24" x14ac:dyDescent="0.2">
      <c r="B825" s="4" t="s">
        <v>14</v>
      </c>
      <c r="C825" s="4">
        <v>817</v>
      </c>
      <c r="D825" s="4">
        <v>228</v>
      </c>
      <c r="E825" s="11">
        <v>21.9</v>
      </c>
      <c r="F825" s="16">
        <f t="shared" si="311"/>
        <v>-1.1527777777777779</v>
      </c>
      <c r="G825" s="16">
        <f t="shared" si="312"/>
        <v>-4.1500000000000004</v>
      </c>
      <c r="H825" s="40">
        <f t="shared" si="305"/>
        <v>6.083333333333333</v>
      </c>
      <c r="I825">
        <f t="shared" si="306"/>
        <v>-1729.1666666666667</v>
      </c>
      <c r="J825">
        <f t="shared" si="315"/>
        <v>191.29499999999999</v>
      </c>
      <c r="K825" s="41">
        <f t="shared" si="307"/>
        <v>27.155695833333333</v>
      </c>
      <c r="L825" s="42">
        <f t="shared" si="313"/>
        <v>-1510.7159708333334</v>
      </c>
      <c r="M825" s="30">
        <f t="shared" si="324"/>
        <v>-1510.7159708333334</v>
      </c>
      <c r="N825" s="30"/>
      <c r="O825" s="43">
        <f t="shared" si="314"/>
        <v>-9190.1888225694438</v>
      </c>
      <c r="P825" s="44">
        <f t="shared" si="325"/>
        <v>-9190.1888225694438</v>
      </c>
      <c r="Q825" s="44"/>
      <c r="R825" s="45">
        <f t="shared" si="326"/>
        <v>-7508384.2680392358</v>
      </c>
      <c r="S825" s="46">
        <f t="shared" si="319"/>
        <v>-33084679.761249997</v>
      </c>
      <c r="T825" s="15"/>
      <c r="U825" s="15"/>
      <c r="V825">
        <f t="shared" si="308"/>
        <v>0</v>
      </c>
      <c r="W825">
        <f t="shared" si="309"/>
        <v>21.9</v>
      </c>
      <c r="X825">
        <f t="shared" si="310"/>
        <v>6.083333333333333</v>
      </c>
    </row>
    <row r="826" spans="2:24" x14ac:dyDescent="0.2">
      <c r="B826" s="5" t="s">
        <v>14</v>
      </c>
      <c r="C826" s="4">
        <v>818</v>
      </c>
      <c r="D826" s="4">
        <v>229</v>
      </c>
      <c r="E826" s="11">
        <v>18</v>
      </c>
      <c r="F826" s="16">
        <f t="shared" si="311"/>
        <v>-0.68055555555555536</v>
      </c>
      <c r="G826" s="16">
        <f t="shared" si="312"/>
        <v>-2.4499999999999993</v>
      </c>
      <c r="H826" s="40">
        <f t="shared" si="305"/>
        <v>5</v>
      </c>
      <c r="I826">
        <f t="shared" si="306"/>
        <v>-1020.833333333333</v>
      </c>
      <c r="J826">
        <f t="shared" si="315"/>
        <v>191.29499999999999</v>
      </c>
      <c r="K826" s="41">
        <f t="shared" si="307"/>
        <v>18.344999999999999</v>
      </c>
      <c r="L826" s="42">
        <f t="shared" si="313"/>
        <v>-811.19333333333304</v>
      </c>
      <c r="M826" s="30">
        <f t="shared" si="324"/>
        <v>-811.19333333333304</v>
      </c>
      <c r="N826" s="30"/>
      <c r="O826" s="43">
        <f t="shared" si="314"/>
        <v>-4055.9666666666653</v>
      </c>
      <c r="P826" s="44">
        <f t="shared" si="325"/>
        <v>-4055.9666666666653</v>
      </c>
      <c r="Q826" s="44"/>
      <c r="R826" s="45">
        <f t="shared" si="326"/>
        <v>-3317780.7333333325</v>
      </c>
      <c r="S826" s="46">
        <f t="shared" si="319"/>
        <v>-14601479.999999994</v>
      </c>
      <c r="T826" s="15"/>
      <c r="U826" s="15"/>
      <c r="V826">
        <f t="shared" si="308"/>
        <v>0</v>
      </c>
      <c r="W826">
        <f t="shared" si="309"/>
        <v>18</v>
      </c>
      <c r="X826">
        <f t="shared" si="310"/>
        <v>5</v>
      </c>
    </row>
    <row r="827" spans="2:24" x14ac:dyDescent="0.2">
      <c r="B827" s="4" t="s">
        <v>14</v>
      </c>
      <c r="C827" s="4">
        <v>819</v>
      </c>
      <c r="D827" s="4">
        <v>230</v>
      </c>
      <c r="E827" s="11">
        <v>17</v>
      </c>
      <c r="F827" s="16">
        <f t="shared" si="311"/>
        <v>0</v>
      </c>
      <c r="G827" s="16">
        <f t="shared" si="312"/>
        <v>0</v>
      </c>
      <c r="H827" s="40">
        <f t="shared" si="305"/>
        <v>4.7222222222222223</v>
      </c>
      <c r="I827">
        <f t="shared" si="306"/>
        <v>0</v>
      </c>
      <c r="J827">
        <f t="shared" si="315"/>
        <v>191.29499999999999</v>
      </c>
      <c r="K827" s="41">
        <f t="shared" si="307"/>
        <v>16.363287037037036</v>
      </c>
      <c r="L827" s="42">
        <f t="shared" si="313"/>
        <v>207.65828703703701</v>
      </c>
      <c r="M827" s="47"/>
      <c r="N827" s="30">
        <f t="shared" ref="N827:N858" si="327">I827+J827+K827</f>
        <v>207.65828703703701</v>
      </c>
      <c r="O827" s="43">
        <f t="shared" si="314"/>
        <v>980.60857767489699</v>
      </c>
      <c r="P827" s="44"/>
      <c r="Q827" s="44">
        <f t="shared" ref="Q827:Q858" si="328">(N827*H827)</f>
        <v>980.60857767489699</v>
      </c>
      <c r="R827" s="45">
        <f t="shared" ref="R827:R858" si="329">Q827*C827</f>
        <v>803118.42511574063</v>
      </c>
      <c r="S827" s="46">
        <f t="shared" ref="S827:S858" si="330">Q827*3600</f>
        <v>3530190.8796296292</v>
      </c>
      <c r="T827" s="15"/>
      <c r="U827" s="15"/>
      <c r="V827">
        <f t="shared" si="308"/>
        <v>0</v>
      </c>
      <c r="W827">
        <f t="shared" si="309"/>
        <v>17</v>
      </c>
      <c r="X827">
        <f t="shared" si="310"/>
        <v>4.7222222222222223</v>
      </c>
    </row>
    <row r="828" spans="2:24" x14ac:dyDescent="0.2">
      <c r="B828" s="4" t="s">
        <v>14</v>
      </c>
      <c r="C828" s="4">
        <v>820</v>
      </c>
      <c r="D828" s="4">
        <v>231</v>
      </c>
      <c r="E828" s="11">
        <v>18</v>
      </c>
      <c r="F828" s="16">
        <f t="shared" si="311"/>
        <v>0.61111111111111094</v>
      </c>
      <c r="G828" s="16">
        <f t="shared" si="312"/>
        <v>2.1999999999999993</v>
      </c>
      <c r="H828" s="40">
        <f t="shared" si="305"/>
        <v>5</v>
      </c>
      <c r="I828">
        <f t="shared" si="306"/>
        <v>916.6666666666664</v>
      </c>
      <c r="J828">
        <f t="shared" si="315"/>
        <v>191.29499999999999</v>
      </c>
      <c r="K828" s="41">
        <f t="shared" si="307"/>
        <v>18.344999999999999</v>
      </c>
      <c r="L828" s="42">
        <f t="shared" si="313"/>
        <v>1126.3066666666664</v>
      </c>
      <c r="M828" s="47"/>
      <c r="N828" s="30">
        <f t="shared" si="327"/>
        <v>1126.3066666666664</v>
      </c>
      <c r="O828" s="43">
        <f t="shared" si="314"/>
        <v>5631.5333333333319</v>
      </c>
      <c r="P828" s="44"/>
      <c r="Q828" s="44">
        <f t="shared" si="328"/>
        <v>5631.5333333333319</v>
      </c>
      <c r="R828" s="45">
        <f t="shared" si="329"/>
        <v>4617857.3333333321</v>
      </c>
      <c r="S828" s="46">
        <f t="shared" si="330"/>
        <v>20273519.999999996</v>
      </c>
      <c r="T828" s="15"/>
      <c r="U828" s="15"/>
      <c r="V828">
        <f t="shared" si="308"/>
        <v>0</v>
      </c>
      <c r="W828">
        <f t="shared" si="309"/>
        <v>18</v>
      </c>
      <c r="X828">
        <f t="shared" si="310"/>
        <v>5</v>
      </c>
    </row>
    <row r="829" spans="2:24" x14ac:dyDescent="0.2">
      <c r="B829" s="4" t="s">
        <v>14</v>
      </c>
      <c r="C829" s="4">
        <v>821</v>
      </c>
      <c r="D829" s="4">
        <v>232</v>
      </c>
      <c r="E829" s="11">
        <v>21.4</v>
      </c>
      <c r="F829" s="16">
        <f t="shared" si="311"/>
        <v>0.94444444444444453</v>
      </c>
      <c r="G829" s="16">
        <f t="shared" si="312"/>
        <v>3.4000000000000004</v>
      </c>
      <c r="H829" s="40">
        <f t="shared" si="305"/>
        <v>5.9444444444444446</v>
      </c>
      <c r="I829">
        <f t="shared" si="306"/>
        <v>1416.6666666666667</v>
      </c>
      <c r="J829">
        <f t="shared" si="315"/>
        <v>191.29499999999999</v>
      </c>
      <c r="K829" s="41">
        <f t="shared" si="307"/>
        <v>25.92986481481482</v>
      </c>
      <c r="L829" s="42">
        <f t="shared" si="313"/>
        <v>1633.8915314814817</v>
      </c>
      <c r="M829" s="47"/>
      <c r="N829" s="30">
        <f t="shared" si="327"/>
        <v>1633.8915314814817</v>
      </c>
      <c r="O829" s="43">
        <f t="shared" si="314"/>
        <v>9712.5774371399202</v>
      </c>
      <c r="P829" s="44"/>
      <c r="Q829" s="44">
        <f t="shared" si="328"/>
        <v>9712.5774371399202</v>
      </c>
      <c r="R829" s="45">
        <f t="shared" si="329"/>
        <v>7974026.0758918747</v>
      </c>
      <c r="S829" s="46">
        <f t="shared" si="330"/>
        <v>34965278.773703709</v>
      </c>
      <c r="T829" s="15"/>
      <c r="U829" s="15"/>
      <c r="V829">
        <f t="shared" si="308"/>
        <v>0</v>
      </c>
      <c r="W829">
        <f t="shared" si="309"/>
        <v>21.4</v>
      </c>
      <c r="X829">
        <f t="shared" si="310"/>
        <v>5.9444444444444438</v>
      </c>
    </row>
    <row r="830" spans="2:24" x14ac:dyDescent="0.2">
      <c r="B830" s="4" t="s">
        <v>14</v>
      </c>
      <c r="C830" s="4">
        <v>822</v>
      </c>
      <c r="D830" s="4">
        <v>233</v>
      </c>
      <c r="E830" s="11">
        <v>24.8</v>
      </c>
      <c r="F830" s="16">
        <f t="shared" si="311"/>
        <v>0.90277777777777779</v>
      </c>
      <c r="G830" s="16">
        <f t="shared" si="312"/>
        <v>3.25</v>
      </c>
      <c r="H830" s="40">
        <f t="shared" si="305"/>
        <v>6.8888888888888893</v>
      </c>
      <c r="I830">
        <f t="shared" si="306"/>
        <v>1354.1666666666667</v>
      </c>
      <c r="J830">
        <f t="shared" si="315"/>
        <v>191.29499999999999</v>
      </c>
      <c r="K830" s="41">
        <f t="shared" si="307"/>
        <v>34.823792592592596</v>
      </c>
      <c r="L830" s="42">
        <f t="shared" si="313"/>
        <v>1580.2854592592594</v>
      </c>
      <c r="M830" s="47"/>
      <c r="N830" s="30">
        <f t="shared" si="327"/>
        <v>1580.2854592592594</v>
      </c>
      <c r="O830" s="43">
        <f t="shared" si="314"/>
        <v>10886.410941563787</v>
      </c>
      <c r="P830" s="44"/>
      <c r="Q830" s="44">
        <f t="shared" si="328"/>
        <v>10886.410941563787</v>
      </c>
      <c r="R830" s="45">
        <f t="shared" si="329"/>
        <v>8948629.7939654328</v>
      </c>
      <c r="S830" s="46">
        <f t="shared" si="330"/>
        <v>39191079.389629632</v>
      </c>
      <c r="T830" s="15"/>
      <c r="U830" s="15"/>
      <c r="V830">
        <f t="shared" si="308"/>
        <v>0</v>
      </c>
      <c r="W830">
        <f t="shared" si="309"/>
        <v>24.8</v>
      </c>
      <c r="X830">
        <f t="shared" si="310"/>
        <v>6.8888888888888893</v>
      </c>
    </row>
    <row r="831" spans="2:24" x14ac:dyDescent="0.2">
      <c r="B831" s="4" t="s">
        <v>14</v>
      </c>
      <c r="C831" s="4">
        <v>823</v>
      </c>
      <c r="D831" s="4">
        <v>234</v>
      </c>
      <c r="E831" s="11">
        <v>27.9</v>
      </c>
      <c r="F831" s="16">
        <f t="shared" si="311"/>
        <v>0.83333333333333326</v>
      </c>
      <c r="G831" s="16">
        <f t="shared" si="312"/>
        <v>3</v>
      </c>
      <c r="H831" s="40">
        <f t="shared" si="305"/>
        <v>7.75</v>
      </c>
      <c r="I831">
        <f t="shared" si="306"/>
        <v>1250</v>
      </c>
      <c r="J831">
        <f t="shared" si="315"/>
        <v>191.29499999999999</v>
      </c>
      <c r="K831" s="41">
        <f t="shared" si="307"/>
        <v>44.073862499999997</v>
      </c>
      <c r="L831" s="42">
        <f t="shared" si="313"/>
        <v>1485.3688625</v>
      </c>
      <c r="M831" s="47"/>
      <c r="N831" s="30">
        <f t="shared" si="327"/>
        <v>1485.3688625</v>
      </c>
      <c r="O831" s="43">
        <f t="shared" si="314"/>
        <v>11511.608684375</v>
      </c>
      <c r="P831" s="44"/>
      <c r="Q831" s="44">
        <f t="shared" si="328"/>
        <v>11511.608684375</v>
      </c>
      <c r="R831" s="45">
        <f t="shared" si="329"/>
        <v>9474053.9472406246</v>
      </c>
      <c r="S831" s="46">
        <f t="shared" si="330"/>
        <v>41441791.263750002</v>
      </c>
      <c r="T831" s="15"/>
      <c r="U831" s="15"/>
      <c r="V831">
        <f t="shared" si="308"/>
        <v>0</v>
      </c>
      <c r="W831">
        <f t="shared" si="309"/>
        <v>27.9</v>
      </c>
      <c r="X831">
        <f t="shared" si="310"/>
        <v>7.7499999999999991</v>
      </c>
    </row>
    <row r="832" spans="2:24" x14ac:dyDescent="0.2">
      <c r="B832" s="4" t="s">
        <v>14</v>
      </c>
      <c r="C832" s="4">
        <v>824</v>
      </c>
      <c r="D832" s="4">
        <v>235</v>
      </c>
      <c r="E832" s="11">
        <v>30.8</v>
      </c>
      <c r="F832" s="16">
        <f t="shared" si="311"/>
        <v>0.70833333333333348</v>
      </c>
      <c r="G832" s="16">
        <f t="shared" si="312"/>
        <v>2.5500000000000007</v>
      </c>
      <c r="H832" s="40">
        <f t="shared" si="305"/>
        <v>8.5555555555555554</v>
      </c>
      <c r="I832">
        <f t="shared" si="306"/>
        <v>1062.5000000000002</v>
      </c>
      <c r="J832">
        <f t="shared" si="315"/>
        <v>191.29499999999999</v>
      </c>
      <c r="K832" s="41">
        <f t="shared" si="307"/>
        <v>53.712348148148152</v>
      </c>
      <c r="L832" s="42">
        <f t="shared" si="313"/>
        <v>1307.5073481481484</v>
      </c>
      <c r="M832" s="47"/>
      <c r="N832" s="30">
        <f t="shared" si="327"/>
        <v>1307.5073481481484</v>
      </c>
      <c r="O832" s="43">
        <f t="shared" si="314"/>
        <v>11186.451756378603</v>
      </c>
      <c r="P832" s="44"/>
      <c r="Q832" s="44">
        <f t="shared" si="328"/>
        <v>11186.451756378603</v>
      </c>
      <c r="R832" s="45">
        <f t="shared" si="329"/>
        <v>9217636.2472559698</v>
      </c>
      <c r="S832" s="46">
        <f t="shared" si="330"/>
        <v>40271226.32296297</v>
      </c>
      <c r="T832" s="15"/>
      <c r="U832" s="15"/>
      <c r="V832">
        <f t="shared" si="308"/>
        <v>0</v>
      </c>
      <c r="W832">
        <f t="shared" si="309"/>
        <v>30.8</v>
      </c>
      <c r="X832">
        <f t="shared" si="310"/>
        <v>8.5555555555555554</v>
      </c>
    </row>
    <row r="833" spans="2:24" x14ac:dyDescent="0.2">
      <c r="B833" s="4" t="s">
        <v>14</v>
      </c>
      <c r="C833" s="4">
        <v>825</v>
      </c>
      <c r="D833" s="4">
        <v>236</v>
      </c>
      <c r="E833" s="11">
        <v>33</v>
      </c>
      <c r="F833" s="16">
        <f t="shared" si="311"/>
        <v>0.59722222222222232</v>
      </c>
      <c r="G833" s="16">
        <f t="shared" si="312"/>
        <v>2.1500000000000004</v>
      </c>
      <c r="H833" s="40">
        <f t="shared" si="305"/>
        <v>9.1666666666666679</v>
      </c>
      <c r="I833">
        <f t="shared" si="306"/>
        <v>895.83333333333348</v>
      </c>
      <c r="J833">
        <f t="shared" si="315"/>
        <v>191.29499999999999</v>
      </c>
      <c r="K833" s="41">
        <f t="shared" si="307"/>
        <v>61.659583333333352</v>
      </c>
      <c r="L833" s="42">
        <f t="shared" si="313"/>
        <v>1148.7879166666669</v>
      </c>
      <c r="M833" s="47"/>
      <c r="N833" s="30">
        <f t="shared" si="327"/>
        <v>1148.7879166666669</v>
      </c>
      <c r="O833" s="43">
        <f t="shared" si="314"/>
        <v>10530.555902777782</v>
      </c>
      <c r="P833" s="44"/>
      <c r="Q833" s="44">
        <f t="shared" si="328"/>
        <v>10530.555902777782</v>
      </c>
      <c r="R833" s="45">
        <f t="shared" si="329"/>
        <v>8687708.6197916698</v>
      </c>
      <c r="S833" s="46">
        <f t="shared" si="330"/>
        <v>37910001.250000015</v>
      </c>
      <c r="T833" s="15"/>
      <c r="U833" s="15"/>
      <c r="V833">
        <f t="shared" si="308"/>
        <v>0</v>
      </c>
      <c r="W833">
        <f t="shared" si="309"/>
        <v>33</v>
      </c>
      <c r="X833">
        <f t="shared" si="310"/>
        <v>9.1666666666666661</v>
      </c>
    </row>
    <row r="834" spans="2:24" x14ac:dyDescent="0.2">
      <c r="B834" s="4" t="s">
        <v>14</v>
      </c>
      <c r="C834" s="4">
        <v>826</v>
      </c>
      <c r="D834" s="4">
        <v>237</v>
      </c>
      <c r="E834" s="11">
        <v>35.1</v>
      </c>
      <c r="F834" s="16">
        <f t="shared" si="311"/>
        <v>0.56944444444444464</v>
      </c>
      <c r="G834" s="16">
        <f t="shared" si="312"/>
        <v>2.0500000000000007</v>
      </c>
      <c r="H834" s="40">
        <f t="shared" si="305"/>
        <v>9.75</v>
      </c>
      <c r="I834">
        <f t="shared" si="306"/>
        <v>854.16666666666697</v>
      </c>
      <c r="J834">
        <f t="shared" si="315"/>
        <v>191.29499999999999</v>
      </c>
      <c r="K834" s="41">
        <f t="shared" si="307"/>
        <v>69.756862499999997</v>
      </c>
      <c r="L834" s="42">
        <f t="shared" si="313"/>
        <v>1115.2185291666669</v>
      </c>
      <c r="M834" s="47"/>
      <c r="N834" s="30">
        <f t="shared" si="327"/>
        <v>1115.2185291666669</v>
      </c>
      <c r="O834" s="43">
        <f t="shared" si="314"/>
        <v>10873.380659375003</v>
      </c>
      <c r="P834" s="44"/>
      <c r="Q834" s="44">
        <f t="shared" si="328"/>
        <v>10873.380659375003</v>
      </c>
      <c r="R834" s="45">
        <f t="shared" si="329"/>
        <v>8981412.4246437531</v>
      </c>
      <c r="S834" s="46">
        <f t="shared" si="330"/>
        <v>39144170.373750009</v>
      </c>
      <c r="T834" s="15"/>
      <c r="U834" s="15"/>
      <c r="V834">
        <f t="shared" si="308"/>
        <v>0</v>
      </c>
      <c r="W834">
        <f t="shared" si="309"/>
        <v>35.1</v>
      </c>
      <c r="X834">
        <f t="shared" si="310"/>
        <v>9.75</v>
      </c>
    </row>
    <row r="835" spans="2:24" x14ac:dyDescent="0.2">
      <c r="B835" s="4" t="s">
        <v>14</v>
      </c>
      <c r="C835" s="4">
        <v>827</v>
      </c>
      <c r="D835" s="4">
        <v>238</v>
      </c>
      <c r="E835" s="11">
        <v>37.1</v>
      </c>
      <c r="F835" s="16">
        <f t="shared" si="311"/>
        <v>0.52777777777777735</v>
      </c>
      <c r="G835" s="16">
        <f t="shared" si="312"/>
        <v>1.8999999999999986</v>
      </c>
      <c r="H835" s="40">
        <f t="shared" si="305"/>
        <v>10.305555555555557</v>
      </c>
      <c r="I835">
        <f t="shared" si="306"/>
        <v>791.66666666666606</v>
      </c>
      <c r="J835">
        <f t="shared" si="315"/>
        <v>191.29499999999999</v>
      </c>
      <c r="K835" s="41">
        <f t="shared" si="307"/>
        <v>77.932843981481497</v>
      </c>
      <c r="L835" s="42">
        <f t="shared" si="313"/>
        <v>1060.8945106481476</v>
      </c>
      <c r="M835" s="47"/>
      <c r="N835" s="30">
        <f t="shared" si="327"/>
        <v>1060.8945106481476</v>
      </c>
      <c r="O835" s="43">
        <f t="shared" si="314"/>
        <v>10933.107318068412</v>
      </c>
      <c r="P835" s="44"/>
      <c r="Q835" s="44">
        <f t="shared" si="328"/>
        <v>10933.107318068412</v>
      </c>
      <c r="R835" s="45">
        <f t="shared" si="329"/>
        <v>9041679.7520425767</v>
      </c>
      <c r="S835" s="46">
        <f t="shared" si="330"/>
        <v>39359186.345046282</v>
      </c>
      <c r="T835" s="15"/>
      <c r="U835" s="15"/>
      <c r="V835">
        <f t="shared" si="308"/>
        <v>0</v>
      </c>
      <c r="W835">
        <f t="shared" si="309"/>
        <v>37.1</v>
      </c>
      <c r="X835">
        <f t="shared" si="310"/>
        <v>10.305555555555555</v>
      </c>
    </row>
    <row r="836" spans="2:24" x14ac:dyDescent="0.2">
      <c r="B836" s="4" t="s">
        <v>14</v>
      </c>
      <c r="C836" s="4">
        <v>828</v>
      </c>
      <c r="D836" s="4">
        <v>239</v>
      </c>
      <c r="E836" s="11">
        <v>38.9</v>
      </c>
      <c r="F836" s="16">
        <f t="shared" si="311"/>
        <v>0.59722222222222177</v>
      </c>
      <c r="G836" s="16">
        <f t="shared" si="312"/>
        <v>2.1499999999999986</v>
      </c>
      <c r="H836" s="40">
        <f t="shared" si="305"/>
        <v>10.805555555555555</v>
      </c>
      <c r="I836">
        <f t="shared" si="306"/>
        <v>895.83333333333269</v>
      </c>
      <c r="J836">
        <f t="shared" si="315"/>
        <v>191.29499999999999</v>
      </c>
      <c r="K836" s="41">
        <f t="shared" si="307"/>
        <v>85.678510648148148</v>
      </c>
      <c r="L836" s="42">
        <f t="shared" si="313"/>
        <v>1172.8068439814808</v>
      </c>
      <c r="M836" s="47"/>
      <c r="N836" s="30">
        <f t="shared" si="327"/>
        <v>1172.8068439814808</v>
      </c>
      <c r="O836" s="43">
        <f t="shared" si="314"/>
        <v>12672.829508577668</v>
      </c>
      <c r="P836" s="44"/>
      <c r="Q836" s="44">
        <f t="shared" si="328"/>
        <v>12672.829508577668</v>
      </c>
      <c r="R836" s="45">
        <f t="shared" si="329"/>
        <v>10493102.83310231</v>
      </c>
      <c r="S836" s="46">
        <f t="shared" si="330"/>
        <v>45622186.230879605</v>
      </c>
      <c r="T836" s="15"/>
      <c r="U836" s="15"/>
      <c r="V836">
        <f t="shared" si="308"/>
        <v>0</v>
      </c>
      <c r="W836">
        <f t="shared" si="309"/>
        <v>38.9</v>
      </c>
      <c r="X836">
        <f t="shared" si="310"/>
        <v>10.805555555555555</v>
      </c>
    </row>
    <row r="837" spans="2:24" x14ac:dyDescent="0.2">
      <c r="B837" s="4" t="s">
        <v>14</v>
      </c>
      <c r="C837" s="4">
        <v>829</v>
      </c>
      <c r="D837" s="4">
        <v>240</v>
      </c>
      <c r="E837" s="11">
        <v>41.4</v>
      </c>
      <c r="F837" s="16">
        <f t="shared" si="311"/>
        <v>0.70833333333333348</v>
      </c>
      <c r="G837" s="16">
        <f t="shared" si="312"/>
        <v>2.5500000000000007</v>
      </c>
      <c r="H837" s="40">
        <f t="shared" si="305"/>
        <v>11.5</v>
      </c>
      <c r="I837">
        <f t="shared" si="306"/>
        <v>1062.5000000000002</v>
      </c>
      <c r="J837">
        <f t="shared" si="315"/>
        <v>191.29499999999999</v>
      </c>
      <c r="K837" s="41">
        <f t="shared" si="307"/>
        <v>97.045050000000003</v>
      </c>
      <c r="L837" s="42">
        <f t="shared" si="313"/>
        <v>1350.8400500000002</v>
      </c>
      <c r="M837" s="47"/>
      <c r="N837" s="30">
        <f t="shared" si="327"/>
        <v>1350.8400500000002</v>
      </c>
      <c r="O837" s="43">
        <f t="shared" si="314"/>
        <v>15534.660575000004</v>
      </c>
      <c r="P837" s="44"/>
      <c r="Q837" s="44">
        <f t="shared" si="328"/>
        <v>15534.660575000004</v>
      </c>
      <c r="R837" s="45">
        <f t="shared" si="329"/>
        <v>12878233.616675003</v>
      </c>
      <c r="S837" s="46">
        <f t="shared" si="330"/>
        <v>55924778.070000015</v>
      </c>
      <c r="T837" s="15"/>
      <c r="U837" s="15"/>
      <c r="V837">
        <f t="shared" si="308"/>
        <v>0</v>
      </c>
      <c r="W837">
        <f t="shared" si="309"/>
        <v>41.4</v>
      </c>
      <c r="X837">
        <f t="shared" si="310"/>
        <v>11.5</v>
      </c>
    </row>
    <row r="838" spans="2:24" x14ac:dyDescent="0.2">
      <c r="B838" s="4" t="s">
        <v>14</v>
      </c>
      <c r="C838" s="4">
        <v>830</v>
      </c>
      <c r="D838" s="4">
        <v>241</v>
      </c>
      <c r="E838" s="11">
        <v>44</v>
      </c>
      <c r="F838" s="16">
        <f t="shared" si="311"/>
        <v>0.68055555555555536</v>
      </c>
      <c r="G838" s="16">
        <f t="shared" si="312"/>
        <v>2.4499999999999993</v>
      </c>
      <c r="H838" s="40">
        <f t="shared" si="305"/>
        <v>12.222222222222223</v>
      </c>
      <c r="I838">
        <f t="shared" si="306"/>
        <v>1020.833333333333</v>
      </c>
      <c r="J838">
        <f t="shared" si="315"/>
        <v>191.29499999999999</v>
      </c>
      <c r="K838" s="41">
        <f t="shared" si="307"/>
        <v>109.61703703703705</v>
      </c>
      <c r="L838" s="42">
        <f t="shared" si="313"/>
        <v>1321.7453703703702</v>
      </c>
      <c r="M838" s="47"/>
      <c r="N838" s="30">
        <f t="shared" si="327"/>
        <v>1321.7453703703702</v>
      </c>
      <c r="O838" s="43">
        <f t="shared" si="314"/>
        <v>16154.665637860082</v>
      </c>
      <c r="P838" s="44"/>
      <c r="Q838" s="44">
        <f t="shared" si="328"/>
        <v>16154.665637860082</v>
      </c>
      <c r="R838" s="45">
        <f t="shared" si="329"/>
        <v>13408372.479423868</v>
      </c>
      <c r="S838" s="46">
        <f t="shared" si="330"/>
        <v>58156796.296296299</v>
      </c>
      <c r="T838" s="15"/>
      <c r="U838" s="15"/>
      <c r="V838">
        <f t="shared" si="308"/>
        <v>0</v>
      </c>
      <c r="W838">
        <f t="shared" si="309"/>
        <v>44</v>
      </c>
      <c r="X838">
        <f t="shared" si="310"/>
        <v>12.222222222222221</v>
      </c>
    </row>
    <row r="839" spans="2:24" x14ac:dyDescent="0.2">
      <c r="B839" s="4" t="s">
        <v>14</v>
      </c>
      <c r="C839" s="4">
        <v>831</v>
      </c>
      <c r="D839" s="4">
        <v>242</v>
      </c>
      <c r="E839" s="11">
        <v>46.3</v>
      </c>
      <c r="F839" s="16">
        <f t="shared" si="311"/>
        <v>0.51388888888888928</v>
      </c>
      <c r="G839" s="16">
        <f t="shared" si="312"/>
        <v>1.8500000000000014</v>
      </c>
      <c r="H839" s="40">
        <f t="shared" si="305"/>
        <v>12.861111111111111</v>
      </c>
      <c r="I839">
        <f t="shared" si="306"/>
        <v>770.83333333333394</v>
      </c>
      <c r="J839">
        <f t="shared" si="315"/>
        <v>191.29499999999999</v>
      </c>
      <c r="K839" s="41">
        <f t="shared" si="307"/>
        <v>121.37652175925925</v>
      </c>
      <c r="L839" s="42">
        <f t="shared" si="313"/>
        <v>1083.5048550925931</v>
      </c>
      <c r="M839" s="47"/>
      <c r="N839" s="30">
        <f t="shared" si="327"/>
        <v>1083.5048550925931</v>
      </c>
      <c r="O839" s="43">
        <f t="shared" si="314"/>
        <v>13935.076330774182</v>
      </c>
      <c r="P839" s="44"/>
      <c r="Q839" s="44">
        <f t="shared" si="328"/>
        <v>13935.076330774182</v>
      </c>
      <c r="R839" s="45">
        <f t="shared" si="329"/>
        <v>11580048.430873346</v>
      </c>
      <c r="S839" s="46">
        <f t="shared" si="330"/>
        <v>50166274.790787056</v>
      </c>
      <c r="T839" s="15"/>
      <c r="U839" s="15"/>
      <c r="V839">
        <f t="shared" si="308"/>
        <v>0</v>
      </c>
      <c r="W839">
        <f t="shared" si="309"/>
        <v>46.3</v>
      </c>
      <c r="X839">
        <f t="shared" si="310"/>
        <v>12.861111111111111</v>
      </c>
    </row>
    <row r="840" spans="2:24" x14ac:dyDescent="0.2">
      <c r="B840" s="4" t="s">
        <v>14</v>
      </c>
      <c r="C840" s="4">
        <v>832</v>
      </c>
      <c r="D840" s="4">
        <v>243</v>
      </c>
      <c r="E840" s="11">
        <v>47.7</v>
      </c>
      <c r="F840" s="16">
        <f t="shared" si="311"/>
        <v>0.26388888888888967</v>
      </c>
      <c r="G840" s="16">
        <f t="shared" si="312"/>
        <v>0.95000000000000284</v>
      </c>
      <c r="H840" s="40">
        <f t="shared" ref="H840:H903" si="331">E840*(1000/3600)</f>
        <v>13.250000000000002</v>
      </c>
      <c r="I840">
        <f t="shared" ref="I840:I903" si="332">1500*F840</f>
        <v>395.83333333333451</v>
      </c>
      <c r="J840">
        <f t="shared" si="315"/>
        <v>191.29499999999999</v>
      </c>
      <c r="K840" s="41">
        <f t="shared" ref="K840:K903" si="333">0.5*1.223*2.4*0.5*H840^2</f>
        <v>128.82776250000003</v>
      </c>
      <c r="L840" s="42">
        <f t="shared" si="313"/>
        <v>715.95609583333453</v>
      </c>
      <c r="M840" s="47"/>
      <c r="N840" s="30">
        <f t="shared" si="327"/>
        <v>715.95609583333453</v>
      </c>
      <c r="O840" s="43">
        <f t="shared" si="314"/>
        <v>9486.418269791684</v>
      </c>
      <c r="P840" s="44"/>
      <c r="Q840" s="44">
        <f t="shared" si="328"/>
        <v>9486.418269791684</v>
      </c>
      <c r="R840" s="45">
        <f t="shared" si="329"/>
        <v>7892700.0004666811</v>
      </c>
      <c r="S840" s="46">
        <f t="shared" si="330"/>
        <v>34151105.771250062</v>
      </c>
      <c r="T840" s="15"/>
      <c r="U840" s="15"/>
      <c r="V840">
        <f t="shared" ref="V840:V903" si="334">IF(E840&lt;1,1,0)</f>
        <v>0</v>
      </c>
      <c r="W840">
        <f t="shared" ref="W840:W903" si="335">IF(V840=1,"",E840)</f>
        <v>47.7</v>
      </c>
      <c r="X840">
        <f t="shared" ref="X840:X903" si="336">E840/3.6</f>
        <v>13.25</v>
      </c>
    </row>
    <row r="841" spans="2:24" x14ac:dyDescent="0.2">
      <c r="B841" s="4" t="s">
        <v>14</v>
      </c>
      <c r="C841" s="4">
        <v>833</v>
      </c>
      <c r="D841" s="4">
        <v>244</v>
      </c>
      <c r="E841" s="11">
        <v>48.2</v>
      </c>
      <c r="F841" s="16">
        <f t="shared" ref="F841:F904" si="337">($E842-$E840)/2/3.6</f>
        <v>0.1388888888888889</v>
      </c>
      <c r="G841" s="16">
        <f t="shared" ref="G841:G904" si="338">($E842-$E840)/2</f>
        <v>0.5</v>
      </c>
      <c r="H841" s="40">
        <f t="shared" si="331"/>
        <v>13.388888888888891</v>
      </c>
      <c r="I841">
        <f t="shared" si="332"/>
        <v>208.33333333333334</v>
      </c>
      <c r="J841">
        <f t="shared" si="315"/>
        <v>191.29499999999999</v>
      </c>
      <c r="K841" s="41">
        <f t="shared" si="333"/>
        <v>131.54270925925931</v>
      </c>
      <c r="L841" s="42">
        <f t="shared" ref="L841:L904" si="339">I841+J841+K841</f>
        <v>531.17104259259258</v>
      </c>
      <c r="M841" s="47"/>
      <c r="N841" s="30">
        <f t="shared" si="327"/>
        <v>531.17104259259258</v>
      </c>
      <c r="O841" s="43">
        <f t="shared" ref="O841:O904" si="340">(L841*H841)</f>
        <v>7111.7900702674906</v>
      </c>
      <c r="P841" s="44"/>
      <c r="Q841" s="44">
        <f t="shared" si="328"/>
        <v>7111.7900702674906</v>
      </c>
      <c r="R841" s="45">
        <f t="shared" si="329"/>
        <v>5924121.1285328194</v>
      </c>
      <c r="S841" s="46">
        <f t="shared" si="330"/>
        <v>25602444.252962966</v>
      </c>
      <c r="T841" s="15"/>
      <c r="U841" s="15"/>
      <c r="V841">
        <f t="shared" si="334"/>
        <v>0</v>
      </c>
      <c r="W841">
        <f t="shared" si="335"/>
        <v>48.2</v>
      </c>
      <c r="X841">
        <f t="shared" si="336"/>
        <v>13.388888888888889</v>
      </c>
    </row>
    <row r="842" spans="2:24" x14ac:dyDescent="0.2">
      <c r="B842" s="4" t="s">
        <v>14</v>
      </c>
      <c r="C842" s="4">
        <v>834</v>
      </c>
      <c r="D842" s="4">
        <v>245</v>
      </c>
      <c r="E842" s="11">
        <v>48.7</v>
      </c>
      <c r="F842" s="16">
        <f t="shared" si="337"/>
        <v>0.15277777777777699</v>
      </c>
      <c r="G842" s="16">
        <f t="shared" si="338"/>
        <v>0.54999999999999716</v>
      </c>
      <c r="H842" s="40">
        <f t="shared" si="331"/>
        <v>13.527777777777779</v>
      </c>
      <c r="I842">
        <f t="shared" si="332"/>
        <v>229.16666666666549</v>
      </c>
      <c r="J842">
        <f t="shared" si="315"/>
        <v>191.29499999999999</v>
      </c>
      <c r="K842" s="41">
        <f t="shared" si="333"/>
        <v>134.28596620370371</v>
      </c>
      <c r="L842" s="42">
        <f t="shared" si="339"/>
        <v>554.74763287036922</v>
      </c>
      <c r="M842" s="47"/>
      <c r="N842" s="30">
        <f t="shared" si="327"/>
        <v>554.74763287036922</v>
      </c>
      <c r="O842" s="43">
        <f t="shared" si="340"/>
        <v>7504.5027002186062</v>
      </c>
      <c r="P842" s="44"/>
      <c r="Q842" s="44">
        <f t="shared" si="328"/>
        <v>7504.5027002186062</v>
      </c>
      <c r="R842" s="45">
        <f t="shared" si="329"/>
        <v>6258755.2519823173</v>
      </c>
      <c r="S842" s="46">
        <f t="shared" si="330"/>
        <v>27016209.720786981</v>
      </c>
      <c r="T842" s="15"/>
      <c r="U842" s="15"/>
      <c r="V842">
        <f t="shared" si="334"/>
        <v>0</v>
      </c>
      <c r="W842">
        <f t="shared" si="335"/>
        <v>48.7</v>
      </c>
      <c r="X842">
        <f t="shared" si="336"/>
        <v>13.527777777777779</v>
      </c>
    </row>
    <row r="843" spans="2:24" x14ac:dyDescent="0.2">
      <c r="B843" s="4" t="s">
        <v>14</v>
      </c>
      <c r="C843" s="4">
        <v>835</v>
      </c>
      <c r="D843" s="4">
        <v>246</v>
      </c>
      <c r="E843" s="11">
        <v>49.3</v>
      </c>
      <c r="F843" s="16">
        <f t="shared" si="337"/>
        <v>0.15277777777777699</v>
      </c>
      <c r="G843" s="16">
        <f t="shared" si="338"/>
        <v>0.54999999999999716</v>
      </c>
      <c r="H843" s="40">
        <f t="shared" si="331"/>
        <v>13.694444444444445</v>
      </c>
      <c r="I843">
        <f t="shared" si="332"/>
        <v>229.16666666666549</v>
      </c>
      <c r="J843">
        <f t="shared" si="315"/>
        <v>191.29499999999999</v>
      </c>
      <c r="K843" s="41">
        <f t="shared" si="333"/>
        <v>137.61524398148148</v>
      </c>
      <c r="L843" s="42">
        <f t="shared" si="339"/>
        <v>558.07691064814696</v>
      </c>
      <c r="M843" s="47"/>
      <c r="N843" s="30">
        <f t="shared" si="327"/>
        <v>558.07691064814696</v>
      </c>
      <c r="O843" s="43">
        <f t="shared" si="340"/>
        <v>7642.5532485982349</v>
      </c>
      <c r="P843" s="44"/>
      <c r="Q843" s="44">
        <f t="shared" si="328"/>
        <v>7642.5532485982349</v>
      </c>
      <c r="R843" s="45">
        <f t="shared" si="329"/>
        <v>6381531.962579526</v>
      </c>
      <c r="S843" s="46">
        <f t="shared" si="330"/>
        <v>27513191.694953647</v>
      </c>
      <c r="T843" s="15"/>
      <c r="U843" s="15"/>
      <c r="V843">
        <f t="shared" si="334"/>
        <v>0</v>
      </c>
      <c r="W843">
        <f t="shared" si="335"/>
        <v>49.3</v>
      </c>
      <c r="X843">
        <f t="shared" si="336"/>
        <v>13.694444444444443</v>
      </c>
    </row>
    <row r="844" spans="2:24" x14ac:dyDescent="0.2">
      <c r="B844" s="4" t="s">
        <v>14</v>
      </c>
      <c r="C844" s="4">
        <v>836</v>
      </c>
      <c r="D844" s="4">
        <v>247</v>
      </c>
      <c r="E844" s="11">
        <v>49.8</v>
      </c>
      <c r="F844" s="16">
        <f t="shared" si="337"/>
        <v>0.12500000000000078</v>
      </c>
      <c r="G844" s="16">
        <f t="shared" si="338"/>
        <v>0.45000000000000284</v>
      </c>
      <c r="H844" s="40">
        <f t="shared" si="331"/>
        <v>13.833333333333334</v>
      </c>
      <c r="I844">
        <f t="shared" si="332"/>
        <v>187.50000000000117</v>
      </c>
      <c r="J844">
        <f t="shared" si="315"/>
        <v>191.29499999999999</v>
      </c>
      <c r="K844" s="41">
        <f t="shared" si="333"/>
        <v>140.42078333333333</v>
      </c>
      <c r="L844" s="42">
        <f t="shared" si="339"/>
        <v>519.21578333333446</v>
      </c>
      <c r="M844" s="47"/>
      <c r="N844" s="30">
        <f t="shared" si="327"/>
        <v>519.21578333333446</v>
      </c>
      <c r="O844" s="43">
        <f t="shared" si="340"/>
        <v>7182.4850027777939</v>
      </c>
      <c r="P844" s="44"/>
      <c r="Q844" s="44">
        <f t="shared" si="328"/>
        <v>7182.4850027777939</v>
      </c>
      <c r="R844" s="45">
        <f t="shared" si="329"/>
        <v>6004557.462322236</v>
      </c>
      <c r="S844" s="46">
        <f t="shared" si="330"/>
        <v>25856946.010000058</v>
      </c>
      <c r="T844" s="15"/>
      <c r="U844" s="15"/>
      <c r="V844">
        <f t="shared" si="334"/>
        <v>0</v>
      </c>
      <c r="W844">
        <f t="shared" si="335"/>
        <v>49.8</v>
      </c>
      <c r="X844">
        <f t="shared" si="336"/>
        <v>13.833333333333332</v>
      </c>
    </row>
    <row r="845" spans="2:24" x14ac:dyDescent="0.2">
      <c r="B845" s="4" t="s">
        <v>14</v>
      </c>
      <c r="C845" s="4">
        <v>837</v>
      </c>
      <c r="D845" s="4">
        <v>248</v>
      </c>
      <c r="E845" s="11">
        <v>50.2</v>
      </c>
      <c r="F845" s="16">
        <f t="shared" si="337"/>
        <v>0.15277777777777798</v>
      </c>
      <c r="G845" s="16">
        <f t="shared" si="338"/>
        <v>0.55000000000000071</v>
      </c>
      <c r="H845" s="40">
        <f t="shared" si="331"/>
        <v>13.944444444444446</v>
      </c>
      <c r="I845">
        <f t="shared" si="332"/>
        <v>229.16666666666697</v>
      </c>
      <c r="J845">
        <f t="shared" si="315"/>
        <v>191.29499999999999</v>
      </c>
      <c r="K845" s="41">
        <f t="shared" si="333"/>
        <v>142.68559814814819</v>
      </c>
      <c r="L845" s="42">
        <f t="shared" si="339"/>
        <v>563.14726481481512</v>
      </c>
      <c r="M845" s="47"/>
      <c r="N845" s="30">
        <f t="shared" si="327"/>
        <v>563.14726481481512</v>
      </c>
      <c r="O845" s="43">
        <f t="shared" si="340"/>
        <v>7852.7757482510342</v>
      </c>
      <c r="P845" s="44"/>
      <c r="Q845" s="44">
        <f t="shared" si="328"/>
        <v>7852.7757482510342</v>
      </c>
      <c r="R845" s="45">
        <f t="shared" si="329"/>
        <v>6572773.3012861153</v>
      </c>
      <c r="S845" s="46">
        <f t="shared" si="330"/>
        <v>28269992.693703722</v>
      </c>
      <c r="T845" s="15"/>
      <c r="U845" s="15"/>
      <c r="V845">
        <f t="shared" si="334"/>
        <v>0</v>
      </c>
      <c r="W845">
        <f t="shared" si="335"/>
        <v>50.2</v>
      </c>
      <c r="X845">
        <f t="shared" si="336"/>
        <v>13.944444444444445</v>
      </c>
    </row>
    <row r="846" spans="2:24" x14ac:dyDescent="0.2">
      <c r="B846" s="4" t="s">
        <v>14</v>
      </c>
      <c r="C846" s="4">
        <v>838</v>
      </c>
      <c r="D846" s="4">
        <v>249</v>
      </c>
      <c r="E846" s="11">
        <v>50.9</v>
      </c>
      <c r="F846" s="16">
        <f t="shared" si="337"/>
        <v>0.22222222222222143</v>
      </c>
      <c r="G846" s="16">
        <f t="shared" si="338"/>
        <v>0.79999999999999716</v>
      </c>
      <c r="H846" s="40">
        <f t="shared" si="331"/>
        <v>14.138888888888889</v>
      </c>
      <c r="I846">
        <f t="shared" si="332"/>
        <v>333.33333333333212</v>
      </c>
      <c r="J846">
        <f t="shared" si="315"/>
        <v>191.29499999999999</v>
      </c>
      <c r="K846" s="41">
        <f t="shared" si="333"/>
        <v>146.69262175925928</v>
      </c>
      <c r="L846" s="42">
        <f t="shared" si="339"/>
        <v>671.32095509259136</v>
      </c>
      <c r="M846" s="47"/>
      <c r="N846" s="30">
        <f t="shared" si="327"/>
        <v>671.32095509259136</v>
      </c>
      <c r="O846" s="43">
        <f t="shared" si="340"/>
        <v>9491.7323928369169</v>
      </c>
      <c r="P846" s="44"/>
      <c r="Q846" s="44">
        <f t="shared" si="328"/>
        <v>9491.7323928369169</v>
      </c>
      <c r="R846" s="45">
        <f t="shared" si="329"/>
        <v>7954071.7451973362</v>
      </c>
      <c r="S846" s="46">
        <f t="shared" si="330"/>
        <v>34170236.6142129</v>
      </c>
      <c r="T846" s="15"/>
      <c r="U846" s="15"/>
      <c r="V846">
        <f t="shared" si="334"/>
        <v>0</v>
      </c>
      <c r="W846">
        <f t="shared" si="335"/>
        <v>50.9</v>
      </c>
      <c r="X846">
        <f t="shared" si="336"/>
        <v>14.138888888888888</v>
      </c>
    </row>
    <row r="847" spans="2:24" x14ac:dyDescent="0.2">
      <c r="B847" s="4" t="s">
        <v>14</v>
      </c>
      <c r="C847" s="4">
        <v>839</v>
      </c>
      <c r="D847" s="4">
        <v>250</v>
      </c>
      <c r="E847" s="11">
        <v>51.8</v>
      </c>
      <c r="F847" s="16">
        <f t="shared" si="337"/>
        <v>0.2222222222222224</v>
      </c>
      <c r="G847" s="16">
        <f t="shared" si="338"/>
        <v>0.80000000000000071</v>
      </c>
      <c r="H847" s="40">
        <f t="shared" si="331"/>
        <v>14.388888888888889</v>
      </c>
      <c r="I847">
        <f t="shared" si="332"/>
        <v>333.3333333333336</v>
      </c>
      <c r="J847">
        <f t="shared" si="315"/>
        <v>191.29499999999999</v>
      </c>
      <c r="K847" s="41">
        <f t="shared" si="333"/>
        <v>151.92604259259261</v>
      </c>
      <c r="L847" s="42">
        <f t="shared" si="339"/>
        <v>676.55437592592614</v>
      </c>
      <c r="M847" s="47"/>
      <c r="N847" s="30">
        <f t="shared" si="327"/>
        <v>676.55437592592614</v>
      </c>
      <c r="O847" s="43">
        <f t="shared" si="340"/>
        <v>9734.8657424897156</v>
      </c>
      <c r="P847" s="44"/>
      <c r="Q847" s="44">
        <f t="shared" si="328"/>
        <v>9734.8657424897156</v>
      </c>
      <c r="R847" s="45">
        <f t="shared" si="329"/>
        <v>8167552.3579488713</v>
      </c>
      <c r="S847" s="46">
        <f t="shared" si="330"/>
        <v>35045516.672962978</v>
      </c>
      <c r="T847" s="15"/>
      <c r="U847" s="15"/>
      <c r="V847">
        <f t="shared" si="334"/>
        <v>0</v>
      </c>
      <c r="W847">
        <f t="shared" si="335"/>
        <v>51.8</v>
      </c>
      <c r="X847">
        <f t="shared" si="336"/>
        <v>14.388888888888888</v>
      </c>
    </row>
    <row r="848" spans="2:24" x14ac:dyDescent="0.2">
      <c r="B848" s="4" t="s">
        <v>14</v>
      </c>
      <c r="C848" s="4">
        <v>840</v>
      </c>
      <c r="D848" s="4">
        <v>251</v>
      </c>
      <c r="E848" s="11">
        <v>52.5</v>
      </c>
      <c r="F848" s="16">
        <f t="shared" si="337"/>
        <v>0.20833333333333331</v>
      </c>
      <c r="G848" s="16">
        <f t="shared" si="338"/>
        <v>0.75</v>
      </c>
      <c r="H848" s="40">
        <f t="shared" si="331"/>
        <v>14.583333333333334</v>
      </c>
      <c r="I848">
        <f t="shared" si="332"/>
        <v>312.5</v>
      </c>
      <c r="J848">
        <f t="shared" si="315"/>
        <v>191.29499999999999</v>
      </c>
      <c r="K848" s="41">
        <f t="shared" si="333"/>
        <v>156.05989583333334</v>
      </c>
      <c r="L848" s="42">
        <f t="shared" si="339"/>
        <v>659.85489583333333</v>
      </c>
      <c r="M848" s="47"/>
      <c r="N848" s="30">
        <f t="shared" si="327"/>
        <v>659.85489583333333</v>
      </c>
      <c r="O848" s="43">
        <f t="shared" si="340"/>
        <v>9622.8838975694453</v>
      </c>
      <c r="P848" s="44"/>
      <c r="Q848" s="44">
        <f t="shared" si="328"/>
        <v>9622.8838975694453</v>
      </c>
      <c r="R848" s="45">
        <f t="shared" si="329"/>
        <v>8083222.473958334</v>
      </c>
      <c r="S848" s="46">
        <f t="shared" si="330"/>
        <v>34642382.03125</v>
      </c>
      <c r="T848" s="15"/>
      <c r="U848" s="15"/>
      <c r="V848">
        <f t="shared" si="334"/>
        <v>0</v>
      </c>
      <c r="W848">
        <f t="shared" si="335"/>
        <v>52.5</v>
      </c>
      <c r="X848">
        <f t="shared" si="336"/>
        <v>14.583333333333332</v>
      </c>
    </row>
    <row r="849" spans="2:24" x14ac:dyDescent="0.2">
      <c r="B849" s="4" t="s">
        <v>14</v>
      </c>
      <c r="C849" s="4">
        <v>841</v>
      </c>
      <c r="D849" s="4">
        <v>252</v>
      </c>
      <c r="E849" s="11">
        <v>53.3</v>
      </c>
      <c r="F849" s="16">
        <f t="shared" si="337"/>
        <v>0.27777777777777779</v>
      </c>
      <c r="G849" s="16">
        <f t="shared" si="338"/>
        <v>1</v>
      </c>
      <c r="H849" s="40">
        <f t="shared" si="331"/>
        <v>14.805555555555555</v>
      </c>
      <c r="I849">
        <f t="shared" si="332"/>
        <v>416.66666666666669</v>
      </c>
      <c r="J849">
        <f t="shared" si="315"/>
        <v>191.29499999999999</v>
      </c>
      <c r="K849" s="41">
        <f t="shared" si="333"/>
        <v>160.85224398148148</v>
      </c>
      <c r="L849" s="42">
        <f t="shared" si="339"/>
        <v>768.81391064814818</v>
      </c>
      <c r="M849" s="47"/>
      <c r="N849" s="30">
        <f t="shared" si="327"/>
        <v>768.81391064814818</v>
      </c>
      <c r="O849" s="43">
        <f t="shared" si="340"/>
        <v>11382.717065985084</v>
      </c>
      <c r="P849" s="44"/>
      <c r="Q849" s="44">
        <f t="shared" si="328"/>
        <v>11382.717065985084</v>
      </c>
      <c r="R849" s="45">
        <f t="shared" si="329"/>
        <v>9572865.0524934549</v>
      </c>
      <c r="S849" s="46">
        <f t="shared" si="330"/>
        <v>40977781.437546298</v>
      </c>
      <c r="T849" s="15"/>
      <c r="U849" s="15"/>
      <c r="V849">
        <f t="shared" si="334"/>
        <v>0</v>
      </c>
      <c r="W849">
        <f t="shared" si="335"/>
        <v>53.3</v>
      </c>
      <c r="X849">
        <f t="shared" si="336"/>
        <v>14.805555555555554</v>
      </c>
    </row>
    <row r="850" spans="2:24" x14ac:dyDescent="0.2">
      <c r="B850" s="4" t="s">
        <v>14</v>
      </c>
      <c r="C850" s="4">
        <v>842</v>
      </c>
      <c r="D850" s="4">
        <v>253</v>
      </c>
      <c r="E850" s="11">
        <v>54.5</v>
      </c>
      <c r="F850" s="16">
        <f t="shared" si="337"/>
        <v>0.33333333333333409</v>
      </c>
      <c r="G850" s="16">
        <f t="shared" si="338"/>
        <v>1.2000000000000028</v>
      </c>
      <c r="H850" s="40">
        <f t="shared" si="331"/>
        <v>15.138888888888889</v>
      </c>
      <c r="I850">
        <f t="shared" si="332"/>
        <v>500.00000000000114</v>
      </c>
      <c r="J850">
        <f t="shared" si="315"/>
        <v>191.29499999999999</v>
      </c>
      <c r="K850" s="41">
        <f t="shared" si="333"/>
        <v>168.1766550925926</v>
      </c>
      <c r="L850" s="42">
        <f t="shared" si="339"/>
        <v>859.47165509259366</v>
      </c>
      <c r="M850" s="47"/>
      <c r="N850" s="30">
        <f t="shared" si="327"/>
        <v>859.47165509259366</v>
      </c>
      <c r="O850" s="43">
        <f t="shared" si="340"/>
        <v>13011.445889596211</v>
      </c>
      <c r="P850" s="44"/>
      <c r="Q850" s="44">
        <f t="shared" si="328"/>
        <v>13011.445889596211</v>
      </c>
      <c r="R850" s="45">
        <f t="shared" si="329"/>
        <v>10955637.439040009</v>
      </c>
      <c r="S850" s="46">
        <f t="shared" si="330"/>
        <v>46841205.202546358</v>
      </c>
      <c r="T850" s="15"/>
      <c r="U850" s="15"/>
      <c r="V850">
        <f t="shared" si="334"/>
        <v>0</v>
      </c>
      <c r="W850">
        <f t="shared" si="335"/>
        <v>54.5</v>
      </c>
      <c r="X850">
        <f t="shared" si="336"/>
        <v>15.138888888888889</v>
      </c>
    </row>
    <row r="851" spans="2:24" x14ac:dyDescent="0.2">
      <c r="B851" s="4" t="s">
        <v>14</v>
      </c>
      <c r="C851" s="4">
        <v>843</v>
      </c>
      <c r="D851" s="4">
        <v>254</v>
      </c>
      <c r="E851" s="11">
        <v>55.7</v>
      </c>
      <c r="F851" s="16">
        <f t="shared" si="337"/>
        <v>0.27777777777777779</v>
      </c>
      <c r="G851" s="16">
        <f t="shared" si="338"/>
        <v>1</v>
      </c>
      <c r="H851" s="40">
        <f t="shared" si="331"/>
        <v>15.472222222222223</v>
      </c>
      <c r="I851">
        <f t="shared" si="332"/>
        <v>416.66666666666669</v>
      </c>
      <c r="J851">
        <f t="shared" si="315"/>
        <v>191.29499999999999</v>
      </c>
      <c r="K851" s="41">
        <f t="shared" si="333"/>
        <v>175.66413287037039</v>
      </c>
      <c r="L851" s="42">
        <f t="shared" si="339"/>
        <v>783.6257995370371</v>
      </c>
      <c r="M851" s="47"/>
      <c r="N851" s="30">
        <f t="shared" si="327"/>
        <v>783.6257995370371</v>
      </c>
      <c r="O851" s="43">
        <f t="shared" si="340"/>
        <v>12124.432509503602</v>
      </c>
      <c r="P851" s="44"/>
      <c r="Q851" s="44">
        <f t="shared" si="328"/>
        <v>12124.432509503602</v>
      </c>
      <c r="R851" s="45">
        <f t="shared" si="329"/>
        <v>10220896.605511537</v>
      </c>
      <c r="S851" s="46">
        <f t="shared" si="330"/>
        <v>43647957.034212969</v>
      </c>
      <c r="T851" s="15"/>
      <c r="U851" s="15"/>
      <c r="V851">
        <f t="shared" si="334"/>
        <v>0</v>
      </c>
      <c r="W851">
        <f t="shared" si="335"/>
        <v>55.7</v>
      </c>
      <c r="X851">
        <f t="shared" si="336"/>
        <v>15.472222222222223</v>
      </c>
    </row>
    <row r="852" spans="2:24" x14ac:dyDescent="0.2">
      <c r="B852" s="4" t="s">
        <v>14</v>
      </c>
      <c r="C852" s="4">
        <v>844</v>
      </c>
      <c r="D852" s="4">
        <v>255</v>
      </c>
      <c r="E852" s="11">
        <v>56.5</v>
      </c>
      <c r="F852" s="16">
        <f t="shared" si="337"/>
        <v>0.15277777777777699</v>
      </c>
      <c r="G852" s="16">
        <f t="shared" si="338"/>
        <v>0.54999999999999716</v>
      </c>
      <c r="H852" s="40">
        <f t="shared" si="331"/>
        <v>15.694444444444445</v>
      </c>
      <c r="I852">
        <f t="shared" si="332"/>
        <v>229.16666666666549</v>
      </c>
      <c r="J852">
        <f t="shared" si="315"/>
        <v>191.29499999999999</v>
      </c>
      <c r="K852" s="41">
        <f t="shared" si="333"/>
        <v>180.74637731481482</v>
      </c>
      <c r="L852" s="42">
        <f t="shared" si="339"/>
        <v>601.20804398148027</v>
      </c>
      <c r="M852" s="47"/>
      <c r="N852" s="30">
        <f t="shared" si="327"/>
        <v>601.20804398148027</v>
      </c>
      <c r="O852" s="43">
        <f t="shared" si="340"/>
        <v>9435.6262458204546</v>
      </c>
      <c r="P852" s="44"/>
      <c r="Q852" s="44">
        <f t="shared" si="328"/>
        <v>9435.6262458204546</v>
      </c>
      <c r="R852" s="45">
        <f t="shared" si="329"/>
        <v>7963668.5514724636</v>
      </c>
      <c r="S852" s="46">
        <f t="shared" si="330"/>
        <v>33968254.484953634</v>
      </c>
      <c r="T852" s="15"/>
      <c r="U852" s="15"/>
      <c r="V852">
        <f t="shared" si="334"/>
        <v>0</v>
      </c>
      <c r="W852">
        <f t="shared" si="335"/>
        <v>56.5</v>
      </c>
      <c r="X852">
        <f t="shared" si="336"/>
        <v>15.694444444444445</v>
      </c>
    </row>
    <row r="853" spans="2:24" x14ac:dyDescent="0.2">
      <c r="B853" s="4" t="s">
        <v>14</v>
      </c>
      <c r="C853" s="4">
        <v>845</v>
      </c>
      <c r="D853" s="4">
        <v>256</v>
      </c>
      <c r="E853" s="11">
        <v>56.8</v>
      </c>
      <c r="F853" s="16">
        <f t="shared" si="337"/>
        <v>6.9444444444444448E-2</v>
      </c>
      <c r="G853" s="16">
        <f t="shared" si="338"/>
        <v>0.25</v>
      </c>
      <c r="H853" s="40">
        <f t="shared" si="331"/>
        <v>15.777777777777779</v>
      </c>
      <c r="I853">
        <f t="shared" si="332"/>
        <v>104.16666666666667</v>
      </c>
      <c r="J853">
        <f t="shared" si="315"/>
        <v>191.29499999999999</v>
      </c>
      <c r="K853" s="41">
        <f t="shared" si="333"/>
        <v>182.67090370370374</v>
      </c>
      <c r="L853" s="42">
        <f t="shared" si="339"/>
        <v>478.13257037037039</v>
      </c>
      <c r="M853" s="47"/>
      <c r="N853" s="30">
        <f t="shared" si="327"/>
        <v>478.13257037037039</v>
      </c>
      <c r="O853" s="43">
        <f t="shared" si="340"/>
        <v>7543.8694436214</v>
      </c>
      <c r="P853" s="44"/>
      <c r="Q853" s="44">
        <f t="shared" si="328"/>
        <v>7543.8694436214</v>
      </c>
      <c r="R853" s="45">
        <f t="shared" si="329"/>
        <v>6374569.6798600834</v>
      </c>
      <c r="S853" s="46">
        <f t="shared" si="330"/>
        <v>27157929.997037042</v>
      </c>
      <c r="T853" s="15"/>
      <c r="U853" s="15"/>
      <c r="V853">
        <f t="shared" si="334"/>
        <v>0</v>
      </c>
      <c r="W853">
        <f t="shared" si="335"/>
        <v>56.8</v>
      </c>
      <c r="X853">
        <f t="shared" si="336"/>
        <v>15.777777777777777</v>
      </c>
    </row>
    <row r="854" spans="2:24" x14ac:dyDescent="0.2">
      <c r="B854" s="4" t="s">
        <v>14</v>
      </c>
      <c r="C854" s="4">
        <v>846</v>
      </c>
      <c r="D854" s="4">
        <v>257</v>
      </c>
      <c r="E854" s="11">
        <v>57</v>
      </c>
      <c r="F854" s="16">
        <f t="shared" si="337"/>
        <v>5.5555555555556344E-2</v>
      </c>
      <c r="G854" s="16">
        <f t="shared" si="338"/>
        <v>0.20000000000000284</v>
      </c>
      <c r="H854" s="40">
        <f t="shared" si="331"/>
        <v>15.833333333333334</v>
      </c>
      <c r="I854">
        <f t="shared" si="332"/>
        <v>83.333333333334522</v>
      </c>
      <c r="J854">
        <f t="shared" si="315"/>
        <v>191.29499999999999</v>
      </c>
      <c r="K854" s="41">
        <f t="shared" si="333"/>
        <v>183.95958333333334</v>
      </c>
      <c r="L854" s="42">
        <f t="shared" si="339"/>
        <v>458.58791666666787</v>
      </c>
      <c r="M854" s="47"/>
      <c r="N854" s="30">
        <f t="shared" si="327"/>
        <v>458.58791666666787</v>
      </c>
      <c r="O854" s="43">
        <f t="shared" si="340"/>
        <v>7260.9753472222419</v>
      </c>
      <c r="P854" s="44"/>
      <c r="Q854" s="44">
        <f t="shared" si="328"/>
        <v>7260.9753472222419</v>
      </c>
      <c r="R854" s="45">
        <f t="shared" si="329"/>
        <v>6142785.1437500166</v>
      </c>
      <c r="S854" s="46">
        <f t="shared" si="330"/>
        <v>26139511.250000071</v>
      </c>
      <c r="T854" s="15"/>
      <c r="U854" s="15"/>
      <c r="V854">
        <f t="shared" si="334"/>
        <v>0</v>
      </c>
      <c r="W854">
        <f t="shared" si="335"/>
        <v>57</v>
      </c>
      <c r="X854">
        <f t="shared" si="336"/>
        <v>15.833333333333332</v>
      </c>
    </row>
    <row r="855" spans="2:24" x14ac:dyDescent="0.2">
      <c r="B855" s="4" t="s">
        <v>14</v>
      </c>
      <c r="C855" s="4">
        <v>847</v>
      </c>
      <c r="D855" s="4">
        <v>258</v>
      </c>
      <c r="E855" s="11">
        <v>57.2</v>
      </c>
      <c r="F855" s="16">
        <f t="shared" si="337"/>
        <v>9.7222222222222612E-2</v>
      </c>
      <c r="G855" s="16">
        <f t="shared" si="338"/>
        <v>0.35000000000000142</v>
      </c>
      <c r="H855" s="40">
        <f t="shared" si="331"/>
        <v>15.888888888888891</v>
      </c>
      <c r="I855">
        <f t="shared" si="332"/>
        <v>145.83333333333391</v>
      </c>
      <c r="J855">
        <f t="shared" si="315"/>
        <v>191.29499999999999</v>
      </c>
      <c r="K855" s="41">
        <f t="shared" si="333"/>
        <v>185.25279259259264</v>
      </c>
      <c r="L855" s="42">
        <f t="shared" si="339"/>
        <v>522.38112592592654</v>
      </c>
      <c r="M855" s="47"/>
      <c r="N855" s="30">
        <f t="shared" si="327"/>
        <v>522.38112592592654</v>
      </c>
      <c r="O855" s="43">
        <f t="shared" si="340"/>
        <v>8300.0556674897234</v>
      </c>
      <c r="P855" s="44"/>
      <c r="Q855" s="44">
        <f t="shared" si="328"/>
        <v>8300.0556674897234</v>
      </c>
      <c r="R855" s="45">
        <f t="shared" si="329"/>
        <v>7030147.1503637955</v>
      </c>
      <c r="S855" s="46">
        <f t="shared" si="330"/>
        <v>29880200.402963005</v>
      </c>
      <c r="T855" s="15"/>
      <c r="U855" s="15"/>
      <c r="V855">
        <f t="shared" si="334"/>
        <v>0</v>
      </c>
      <c r="W855">
        <f t="shared" si="335"/>
        <v>57.2</v>
      </c>
      <c r="X855">
        <f t="shared" si="336"/>
        <v>15.888888888888889</v>
      </c>
    </row>
    <row r="856" spans="2:24" x14ac:dyDescent="0.2">
      <c r="B856" s="4" t="s">
        <v>14</v>
      </c>
      <c r="C856" s="4">
        <v>848</v>
      </c>
      <c r="D856" s="4">
        <v>259</v>
      </c>
      <c r="E856" s="11">
        <v>57.7</v>
      </c>
      <c r="F856" s="16">
        <f t="shared" si="337"/>
        <v>0.20833333333333331</v>
      </c>
      <c r="G856" s="16">
        <f t="shared" si="338"/>
        <v>0.75</v>
      </c>
      <c r="H856" s="40">
        <f t="shared" si="331"/>
        <v>16.027777777777779</v>
      </c>
      <c r="I856">
        <f t="shared" si="332"/>
        <v>312.5</v>
      </c>
      <c r="J856">
        <f t="shared" si="315"/>
        <v>191.29499999999999</v>
      </c>
      <c r="K856" s="41">
        <f t="shared" si="333"/>
        <v>188.50563287037039</v>
      </c>
      <c r="L856" s="42">
        <f t="shared" si="339"/>
        <v>692.30063287037035</v>
      </c>
      <c r="M856" s="47"/>
      <c r="N856" s="30">
        <f t="shared" si="327"/>
        <v>692.30063287037035</v>
      </c>
      <c r="O856" s="43">
        <f t="shared" si="340"/>
        <v>11096.040699061214</v>
      </c>
      <c r="P856" s="44"/>
      <c r="Q856" s="44">
        <f t="shared" si="328"/>
        <v>11096.040699061214</v>
      </c>
      <c r="R856" s="45">
        <f t="shared" si="329"/>
        <v>9409442.5128039084</v>
      </c>
      <c r="S856" s="46">
        <f t="shared" si="330"/>
        <v>39945746.516620368</v>
      </c>
      <c r="T856" s="15"/>
      <c r="U856" s="15"/>
      <c r="V856">
        <f t="shared" si="334"/>
        <v>0</v>
      </c>
      <c r="W856">
        <f t="shared" si="335"/>
        <v>57.7</v>
      </c>
      <c r="X856">
        <f t="shared" si="336"/>
        <v>16.027777777777779</v>
      </c>
    </row>
    <row r="857" spans="2:24" x14ac:dyDescent="0.2">
      <c r="B857" s="4" t="s">
        <v>14</v>
      </c>
      <c r="C857" s="4">
        <v>849</v>
      </c>
      <c r="D857" s="4">
        <v>260</v>
      </c>
      <c r="E857" s="11">
        <v>58.7</v>
      </c>
      <c r="F857" s="16">
        <f t="shared" si="337"/>
        <v>0.33333333333333315</v>
      </c>
      <c r="G857" s="16">
        <f t="shared" si="338"/>
        <v>1.1999999999999993</v>
      </c>
      <c r="H857" s="40">
        <f t="shared" si="331"/>
        <v>16.305555555555557</v>
      </c>
      <c r="I857">
        <f t="shared" si="332"/>
        <v>499.99999999999972</v>
      </c>
      <c r="J857">
        <f t="shared" si="315"/>
        <v>191.29499999999999</v>
      </c>
      <c r="K857" s="41">
        <f t="shared" si="333"/>
        <v>195.09624398148154</v>
      </c>
      <c r="L857" s="42">
        <f t="shared" si="339"/>
        <v>886.39124398148124</v>
      </c>
      <c r="M857" s="47"/>
      <c r="N857" s="30">
        <f t="shared" si="327"/>
        <v>886.39124398148124</v>
      </c>
      <c r="O857" s="43">
        <f t="shared" si="340"/>
        <v>14453.101672698043</v>
      </c>
      <c r="P857" s="44"/>
      <c r="Q857" s="44">
        <f t="shared" si="328"/>
        <v>14453.101672698043</v>
      </c>
      <c r="R857" s="45">
        <f t="shared" si="329"/>
        <v>12270683.320120638</v>
      </c>
      <c r="S857" s="46">
        <f t="shared" si="330"/>
        <v>52031166.021712959</v>
      </c>
      <c r="T857" s="15"/>
      <c r="U857" s="15"/>
      <c r="V857">
        <f t="shared" si="334"/>
        <v>0</v>
      </c>
      <c r="W857">
        <f t="shared" si="335"/>
        <v>58.7</v>
      </c>
      <c r="X857">
        <f t="shared" si="336"/>
        <v>16.305555555555557</v>
      </c>
    </row>
    <row r="858" spans="2:24" x14ac:dyDescent="0.2">
      <c r="B858" s="4" t="s">
        <v>14</v>
      </c>
      <c r="C858" s="4">
        <v>850</v>
      </c>
      <c r="D858" s="4">
        <v>261</v>
      </c>
      <c r="E858" s="11">
        <v>60.1</v>
      </c>
      <c r="F858" s="16">
        <f t="shared" si="337"/>
        <v>0.33333333333333315</v>
      </c>
      <c r="G858" s="16">
        <f t="shared" si="338"/>
        <v>1.1999999999999993</v>
      </c>
      <c r="H858" s="40">
        <f t="shared" si="331"/>
        <v>16.694444444444446</v>
      </c>
      <c r="I858">
        <f t="shared" si="332"/>
        <v>499.99999999999972</v>
      </c>
      <c r="J858">
        <f t="shared" si="315"/>
        <v>191.29499999999999</v>
      </c>
      <c r="K858" s="41">
        <f t="shared" si="333"/>
        <v>204.51334398148151</v>
      </c>
      <c r="L858" s="42">
        <f t="shared" si="339"/>
        <v>895.80834398148124</v>
      </c>
      <c r="M858" s="47"/>
      <c r="N858" s="30">
        <f t="shared" si="327"/>
        <v>895.80834398148124</v>
      </c>
      <c r="O858" s="43">
        <f t="shared" si="340"/>
        <v>14955.022631468619</v>
      </c>
      <c r="P858" s="44"/>
      <c r="Q858" s="44">
        <f t="shared" si="328"/>
        <v>14955.022631468619</v>
      </c>
      <c r="R858" s="45">
        <f t="shared" si="329"/>
        <v>12711769.236748327</v>
      </c>
      <c r="S858" s="46">
        <f t="shared" si="330"/>
        <v>53838081.473287031</v>
      </c>
      <c r="T858" s="15"/>
      <c r="U858" s="15"/>
      <c r="V858">
        <f t="shared" si="334"/>
        <v>0</v>
      </c>
      <c r="W858">
        <f t="shared" si="335"/>
        <v>60.1</v>
      </c>
      <c r="X858">
        <f t="shared" si="336"/>
        <v>16.694444444444443</v>
      </c>
    </row>
    <row r="859" spans="2:24" x14ac:dyDescent="0.2">
      <c r="B859" s="4" t="s">
        <v>14</v>
      </c>
      <c r="C859" s="4">
        <v>851</v>
      </c>
      <c r="D859" s="4">
        <v>262</v>
      </c>
      <c r="E859" s="11">
        <v>61.1</v>
      </c>
      <c r="F859" s="16">
        <f t="shared" si="337"/>
        <v>0.2222222222222224</v>
      </c>
      <c r="G859" s="16">
        <f t="shared" si="338"/>
        <v>0.80000000000000071</v>
      </c>
      <c r="H859" s="40">
        <f t="shared" si="331"/>
        <v>16.972222222222225</v>
      </c>
      <c r="I859">
        <f t="shared" si="332"/>
        <v>333.3333333333336</v>
      </c>
      <c r="J859">
        <f t="shared" si="315"/>
        <v>191.29499999999999</v>
      </c>
      <c r="K859" s="41">
        <f t="shared" si="333"/>
        <v>211.37573287037046</v>
      </c>
      <c r="L859" s="42">
        <f t="shared" si="339"/>
        <v>736.00406620370404</v>
      </c>
      <c r="M859" s="47"/>
      <c r="N859" s="30">
        <f t="shared" ref="N859:N883" si="341">I859+J859+K859</f>
        <v>736.00406620370404</v>
      </c>
      <c r="O859" s="43">
        <f t="shared" si="340"/>
        <v>12491.624568068424</v>
      </c>
      <c r="P859" s="44"/>
      <c r="Q859" s="44">
        <f t="shared" ref="Q859:Q883" si="342">(N859*H859)</f>
        <v>12491.624568068424</v>
      </c>
      <c r="R859" s="45">
        <f t="shared" ref="R859:R883" si="343">Q859*C859</f>
        <v>10630372.507426228</v>
      </c>
      <c r="S859" s="46">
        <f t="shared" ref="S859:S883" si="344">Q859*3600</f>
        <v>44969848.445046328</v>
      </c>
      <c r="T859" s="15"/>
      <c r="U859" s="15"/>
      <c r="V859">
        <f t="shared" si="334"/>
        <v>0</v>
      </c>
      <c r="W859">
        <f t="shared" si="335"/>
        <v>61.1</v>
      </c>
      <c r="X859">
        <f t="shared" si="336"/>
        <v>16.972222222222221</v>
      </c>
    </row>
    <row r="860" spans="2:24" x14ac:dyDescent="0.2">
      <c r="B860" s="4" t="s">
        <v>14</v>
      </c>
      <c r="C860" s="4">
        <v>852</v>
      </c>
      <c r="D860" s="4">
        <v>263</v>
      </c>
      <c r="E860" s="11">
        <v>61.7</v>
      </c>
      <c r="F860" s="16">
        <f t="shared" si="337"/>
        <v>0.16666666666666607</v>
      </c>
      <c r="G860" s="16">
        <f t="shared" si="338"/>
        <v>0.59999999999999787</v>
      </c>
      <c r="H860" s="40">
        <f t="shared" si="331"/>
        <v>17.138888888888889</v>
      </c>
      <c r="I860">
        <f t="shared" si="332"/>
        <v>249.99999999999912</v>
      </c>
      <c r="J860">
        <f t="shared" si="315"/>
        <v>191.29499999999999</v>
      </c>
      <c r="K860" s="41">
        <f t="shared" si="333"/>
        <v>215.54752175925927</v>
      </c>
      <c r="L860" s="42">
        <f t="shared" si="339"/>
        <v>656.84252175925837</v>
      </c>
      <c r="M860" s="47"/>
      <c r="N860" s="30">
        <f t="shared" si="341"/>
        <v>656.84252175925837</v>
      </c>
      <c r="O860" s="43">
        <f t="shared" si="340"/>
        <v>11257.550997929511</v>
      </c>
      <c r="P860" s="44"/>
      <c r="Q860" s="44">
        <f t="shared" si="342"/>
        <v>11257.550997929511</v>
      </c>
      <c r="R860" s="45">
        <f t="shared" si="343"/>
        <v>9591433.4502359442</v>
      </c>
      <c r="S860" s="46">
        <f t="shared" si="344"/>
        <v>40527183.592546239</v>
      </c>
      <c r="T860" s="15"/>
      <c r="U860" s="15"/>
      <c r="V860">
        <f t="shared" si="334"/>
        <v>0</v>
      </c>
      <c r="W860">
        <f t="shared" si="335"/>
        <v>61.7</v>
      </c>
      <c r="X860">
        <f t="shared" si="336"/>
        <v>17.138888888888889</v>
      </c>
    </row>
    <row r="861" spans="2:24" x14ac:dyDescent="0.2">
      <c r="B861" s="4" t="s">
        <v>14</v>
      </c>
      <c r="C861" s="4">
        <v>853</v>
      </c>
      <c r="D861" s="4">
        <v>264</v>
      </c>
      <c r="E861" s="11">
        <v>62.3</v>
      </c>
      <c r="F861" s="16">
        <f t="shared" si="337"/>
        <v>0.16666666666666607</v>
      </c>
      <c r="G861" s="16">
        <f t="shared" si="338"/>
        <v>0.59999999999999787</v>
      </c>
      <c r="H861" s="40">
        <f t="shared" si="331"/>
        <v>17.305555555555557</v>
      </c>
      <c r="I861">
        <f t="shared" si="332"/>
        <v>249.99999999999912</v>
      </c>
      <c r="J861">
        <f t="shared" si="315"/>
        <v>191.29499999999999</v>
      </c>
      <c r="K861" s="41">
        <f t="shared" si="333"/>
        <v>219.76007731481485</v>
      </c>
      <c r="L861" s="42">
        <f t="shared" si="339"/>
        <v>661.05507731481396</v>
      </c>
      <c r="M861" s="47"/>
      <c r="N861" s="30">
        <f t="shared" si="341"/>
        <v>661.05507731481396</v>
      </c>
      <c r="O861" s="43">
        <f t="shared" si="340"/>
        <v>11439.925365753586</v>
      </c>
      <c r="P861" s="44"/>
      <c r="Q861" s="44">
        <f t="shared" si="342"/>
        <v>11439.925365753586</v>
      </c>
      <c r="R861" s="45">
        <f t="shared" si="343"/>
        <v>9758256.3369878083</v>
      </c>
      <c r="S861" s="46">
        <f t="shared" si="344"/>
        <v>41183731.316712908</v>
      </c>
      <c r="T861" s="15"/>
      <c r="U861" s="15"/>
      <c r="V861">
        <f t="shared" si="334"/>
        <v>0</v>
      </c>
      <c r="W861">
        <f t="shared" si="335"/>
        <v>62.3</v>
      </c>
      <c r="X861">
        <f t="shared" si="336"/>
        <v>17.305555555555554</v>
      </c>
    </row>
    <row r="862" spans="2:24" x14ac:dyDescent="0.2">
      <c r="B862" s="4" t="s">
        <v>14</v>
      </c>
      <c r="C862" s="4">
        <v>854</v>
      </c>
      <c r="D862" s="4">
        <v>265</v>
      </c>
      <c r="E862" s="11">
        <v>62.9</v>
      </c>
      <c r="F862" s="16">
        <f t="shared" si="337"/>
        <v>0.1388888888888889</v>
      </c>
      <c r="G862" s="16">
        <f t="shared" si="338"/>
        <v>0.5</v>
      </c>
      <c r="H862" s="40">
        <f t="shared" si="331"/>
        <v>17.472222222222221</v>
      </c>
      <c r="I862">
        <f t="shared" si="332"/>
        <v>208.33333333333334</v>
      </c>
      <c r="J862">
        <f t="shared" si="315"/>
        <v>191.29499999999999</v>
      </c>
      <c r="K862" s="41">
        <f t="shared" si="333"/>
        <v>224.013399537037</v>
      </c>
      <c r="L862" s="42">
        <f t="shared" si="339"/>
        <v>623.64173287037033</v>
      </c>
      <c r="M862" s="47"/>
      <c r="N862" s="30">
        <f t="shared" si="341"/>
        <v>623.64173287037033</v>
      </c>
      <c r="O862" s="43">
        <f t="shared" si="340"/>
        <v>10896.406943762859</v>
      </c>
      <c r="P862" s="44"/>
      <c r="Q862" s="44">
        <f t="shared" si="342"/>
        <v>10896.406943762859</v>
      </c>
      <c r="R862" s="45">
        <f t="shared" si="343"/>
        <v>9305531.5299734809</v>
      </c>
      <c r="S862" s="46">
        <f t="shared" si="344"/>
        <v>39227064.997546293</v>
      </c>
      <c r="T862" s="15"/>
      <c r="U862" s="15"/>
      <c r="V862">
        <f t="shared" si="334"/>
        <v>0</v>
      </c>
      <c r="W862">
        <f t="shared" si="335"/>
        <v>62.9</v>
      </c>
      <c r="X862">
        <f t="shared" si="336"/>
        <v>17.472222222222221</v>
      </c>
    </row>
    <row r="863" spans="2:24" x14ac:dyDescent="0.2">
      <c r="B863" s="4" t="s">
        <v>14</v>
      </c>
      <c r="C863" s="4">
        <v>855</v>
      </c>
      <c r="D863" s="4">
        <v>266</v>
      </c>
      <c r="E863" s="11">
        <v>63.3</v>
      </c>
      <c r="F863" s="16">
        <f t="shared" si="337"/>
        <v>6.9444444444444448E-2</v>
      </c>
      <c r="G863" s="16">
        <f t="shared" si="338"/>
        <v>0.25</v>
      </c>
      <c r="H863" s="40">
        <f t="shared" si="331"/>
        <v>17.583333333333332</v>
      </c>
      <c r="I863">
        <f t="shared" si="332"/>
        <v>104.16666666666667</v>
      </c>
      <c r="J863">
        <f t="shared" si="315"/>
        <v>191.29499999999999</v>
      </c>
      <c r="K863" s="41">
        <f t="shared" si="333"/>
        <v>226.87159583333332</v>
      </c>
      <c r="L863" s="42">
        <f t="shared" si="339"/>
        <v>522.33326249999993</v>
      </c>
      <c r="M863" s="47"/>
      <c r="N863" s="30">
        <f t="shared" si="341"/>
        <v>522.33326249999993</v>
      </c>
      <c r="O863" s="43">
        <f t="shared" si="340"/>
        <v>9184.3598656249978</v>
      </c>
      <c r="P863" s="44"/>
      <c r="Q863" s="44">
        <f t="shared" si="342"/>
        <v>9184.3598656249978</v>
      </c>
      <c r="R863" s="45">
        <f t="shared" si="343"/>
        <v>7852627.6851093732</v>
      </c>
      <c r="S863" s="46">
        <f t="shared" si="344"/>
        <v>33063695.516249992</v>
      </c>
      <c r="T863" s="15"/>
      <c r="U863" s="15"/>
      <c r="V863">
        <f t="shared" si="334"/>
        <v>0</v>
      </c>
      <c r="W863">
        <f t="shared" si="335"/>
        <v>63.3</v>
      </c>
      <c r="X863">
        <f t="shared" si="336"/>
        <v>17.583333333333332</v>
      </c>
    </row>
    <row r="864" spans="2:24" x14ac:dyDescent="0.2">
      <c r="B864" s="4" t="s">
        <v>14</v>
      </c>
      <c r="C864" s="4">
        <v>856</v>
      </c>
      <c r="D864" s="4">
        <v>267</v>
      </c>
      <c r="E864" s="11">
        <v>63.4</v>
      </c>
      <c r="F864" s="16">
        <f t="shared" si="337"/>
        <v>2.7777777777778172E-2</v>
      </c>
      <c r="G864" s="16">
        <f t="shared" si="338"/>
        <v>0.10000000000000142</v>
      </c>
      <c r="H864" s="40">
        <f t="shared" si="331"/>
        <v>17.611111111111111</v>
      </c>
      <c r="I864">
        <f t="shared" si="332"/>
        <v>41.666666666667261</v>
      </c>
      <c r="J864">
        <f t="shared" ref="J864:J927" si="345">1500*9.81*0.013</f>
        <v>191.29499999999999</v>
      </c>
      <c r="K864" s="41">
        <f t="shared" si="333"/>
        <v>227.58897592592592</v>
      </c>
      <c r="L864" s="42">
        <f t="shared" si="339"/>
        <v>460.55064259259314</v>
      </c>
      <c r="M864" s="47"/>
      <c r="N864" s="30">
        <f t="shared" si="341"/>
        <v>460.55064259259314</v>
      </c>
      <c r="O864" s="43">
        <f t="shared" si="340"/>
        <v>8110.8085389917787</v>
      </c>
      <c r="P864" s="44"/>
      <c r="Q864" s="44">
        <f t="shared" si="342"/>
        <v>8110.8085389917787</v>
      </c>
      <c r="R864" s="45">
        <f t="shared" si="343"/>
        <v>6942852.1093769623</v>
      </c>
      <c r="S864" s="46">
        <f t="shared" si="344"/>
        <v>29198910.740370404</v>
      </c>
      <c r="T864" s="15"/>
      <c r="U864" s="15"/>
      <c r="V864">
        <f t="shared" si="334"/>
        <v>0</v>
      </c>
      <c r="W864">
        <f t="shared" si="335"/>
        <v>63.4</v>
      </c>
      <c r="X864">
        <f t="shared" si="336"/>
        <v>17.611111111111111</v>
      </c>
    </row>
    <row r="865" spans="2:24" x14ac:dyDescent="0.2">
      <c r="B865" s="4" t="s">
        <v>14</v>
      </c>
      <c r="C865" s="4">
        <v>857</v>
      </c>
      <c r="D865" s="4">
        <v>268</v>
      </c>
      <c r="E865" s="11">
        <v>63.5</v>
      </c>
      <c r="F865" s="16">
        <f t="shared" si="337"/>
        <v>0.15277777777777798</v>
      </c>
      <c r="G865" s="16">
        <f t="shared" si="338"/>
        <v>0.55000000000000071</v>
      </c>
      <c r="H865" s="40">
        <f t="shared" si="331"/>
        <v>17.638888888888889</v>
      </c>
      <c r="I865">
        <f t="shared" si="332"/>
        <v>229.16666666666697</v>
      </c>
      <c r="J865">
        <f t="shared" si="345"/>
        <v>191.29499999999999</v>
      </c>
      <c r="K865" s="41">
        <f t="shared" si="333"/>
        <v>228.30748842592592</v>
      </c>
      <c r="L865" s="42">
        <f t="shared" si="339"/>
        <v>648.76915509259288</v>
      </c>
      <c r="M865" s="47"/>
      <c r="N865" s="30">
        <f t="shared" si="341"/>
        <v>648.76915509259288</v>
      </c>
      <c r="O865" s="43">
        <f t="shared" si="340"/>
        <v>11443.567041216569</v>
      </c>
      <c r="P865" s="44"/>
      <c r="Q865" s="44">
        <f t="shared" si="342"/>
        <v>11443.567041216569</v>
      </c>
      <c r="R865" s="45">
        <f t="shared" si="343"/>
        <v>9807136.9543225989</v>
      </c>
      <c r="S865" s="46">
        <f t="shared" si="344"/>
        <v>41196841.348379649</v>
      </c>
      <c r="T865" s="15"/>
      <c r="U865" s="15"/>
      <c r="V865">
        <f t="shared" si="334"/>
        <v>0</v>
      </c>
      <c r="W865">
        <f t="shared" si="335"/>
        <v>63.5</v>
      </c>
      <c r="X865">
        <f t="shared" si="336"/>
        <v>17.638888888888889</v>
      </c>
    </row>
    <row r="866" spans="2:24" x14ac:dyDescent="0.2">
      <c r="B866" s="4" t="s">
        <v>14</v>
      </c>
      <c r="C866" s="4">
        <v>858</v>
      </c>
      <c r="D866" s="4">
        <v>269</v>
      </c>
      <c r="E866" s="11">
        <v>64.5</v>
      </c>
      <c r="F866" s="16">
        <f t="shared" si="337"/>
        <v>0.31944444444444403</v>
      </c>
      <c r="G866" s="16">
        <f t="shared" si="338"/>
        <v>1.1499999999999986</v>
      </c>
      <c r="H866" s="40">
        <f t="shared" si="331"/>
        <v>17.916666666666668</v>
      </c>
      <c r="I866">
        <f t="shared" si="332"/>
        <v>479.16666666666606</v>
      </c>
      <c r="J866">
        <f t="shared" si="345"/>
        <v>191.29499999999999</v>
      </c>
      <c r="K866" s="41">
        <f t="shared" si="333"/>
        <v>235.55489583333338</v>
      </c>
      <c r="L866" s="42">
        <f t="shared" si="339"/>
        <v>906.0165624999994</v>
      </c>
      <c r="M866" s="47"/>
      <c r="N866" s="30">
        <f t="shared" si="341"/>
        <v>906.0165624999994</v>
      </c>
      <c r="O866" s="43">
        <f t="shared" si="340"/>
        <v>16232.796744791656</v>
      </c>
      <c r="P866" s="44"/>
      <c r="Q866" s="44">
        <f t="shared" si="342"/>
        <v>16232.796744791656</v>
      </c>
      <c r="R866" s="45">
        <f t="shared" si="343"/>
        <v>13927739.607031241</v>
      </c>
      <c r="S866" s="46">
        <f t="shared" si="344"/>
        <v>58438068.281249963</v>
      </c>
      <c r="T866" s="15"/>
      <c r="U866" s="15"/>
      <c r="V866">
        <f t="shared" si="334"/>
        <v>0</v>
      </c>
      <c r="W866">
        <f t="shared" si="335"/>
        <v>64.5</v>
      </c>
      <c r="X866">
        <f t="shared" si="336"/>
        <v>17.916666666666668</v>
      </c>
    </row>
    <row r="867" spans="2:24" x14ac:dyDescent="0.2">
      <c r="B867" s="4" t="s">
        <v>14</v>
      </c>
      <c r="C867" s="4">
        <v>859</v>
      </c>
      <c r="D867" s="4">
        <v>270</v>
      </c>
      <c r="E867" s="11">
        <v>65.8</v>
      </c>
      <c r="F867" s="16">
        <f t="shared" si="337"/>
        <v>0.31944444444444403</v>
      </c>
      <c r="G867" s="16">
        <f t="shared" si="338"/>
        <v>1.1499999999999986</v>
      </c>
      <c r="H867" s="40">
        <f t="shared" si="331"/>
        <v>18.277777777777779</v>
      </c>
      <c r="I867">
        <f t="shared" si="332"/>
        <v>479.16666666666606</v>
      </c>
      <c r="J867">
        <f t="shared" si="345"/>
        <v>191.29499999999999</v>
      </c>
      <c r="K867" s="41">
        <f t="shared" si="333"/>
        <v>245.14582037037039</v>
      </c>
      <c r="L867" s="42">
        <f t="shared" si="339"/>
        <v>915.60748703703644</v>
      </c>
      <c r="M867" s="47"/>
      <c r="N867" s="30">
        <f t="shared" si="341"/>
        <v>915.60748703703644</v>
      </c>
      <c r="O867" s="43">
        <f t="shared" si="340"/>
        <v>16735.270179732499</v>
      </c>
      <c r="P867" s="44"/>
      <c r="Q867" s="44">
        <f t="shared" si="342"/>
        <v>16735.270179732499</v>
      </c>
      <c r="R867" s="45">
        <f t="shared" si="343"/>
        <v>14375597.084390217</v>
      </c>
      <c r="S867" s="46">
        <f t="shared" si="344"/>
        <v>60246972.647036999</v>
      </c>
      <c r="T867" s="15"/>
      <c r="U867" s="15"/>
      <c r="V867">
        <f t="shared" si="334"/>
        <v>0</v>
      </c>
      <c r="W867">
        <f t="shared" si="335"/>
        <v>65.8</v>
      </c>
      <c r="X867">
        <f t="shared" si="336"/>
        <v>18.277777777777775</v>
      </c>
    </row>
    <row r="868" spans="2:24" x14ac:dyDescent="0.2">
      <c r="B868" s="4" t="s">
        <v>14</v>
      </c>
      <c r="C868" s="4">
        <v>860</v>
      </c>
      <c r="D868" s="4">
        <v>271</v>
      </c>
      <c r="E868" s="11">
        <v>66.8</v>
      </c>
      <c r="F868" s="16">
        <f t="shared" si="337"/>
        <v>0.2222222222222234</v>
      </c>
      <c r="G868" s="16">
        <f t="shared" si="338"/>
        <v>0.80000000000000426</v>
      </c>
      <c r="H868" s="40">
        <f t="shared" si="331"/>
        <v>18.555555555555557</v>
      </c>
      <c r="I868">
        <f t="shared" si="332"/>
        <v>333.33333333333513</v>
      </c>
      <c r="J868">
        <f t="shared" si="345"/>
        <v>191.29499999999999</v>
      </c>
      <c r="K868" s="41">
        <f t="shared" si="333"/>
        <v>252.65368148148153</v>
      </c>
      <c r="L868" s="42">
        <f t="shared" si="339"/>
        <v>777.28201481481665</v>
      </c>
      <c r="M868" s="47"/>
      <c r="N868" s="30">
        <f t="shared" si="341"/>
        <v>777.28201481481665</v>
      </c>
      <c r="O868" s="43">
        <f t="shared" si="340"/>
        <v>14422.899608230488</v>
      </c>
      <c r="P868" s="44"/>
      <c r="Q868" s="44">
        <f t="shared" si="342"/>
        <v>14422.899608230488</v>
      </c>
      <c r="R868" s="45">
        <f t="shared" si="343"/>
        <v>12403693.663078219</v>
      </c>
      <c r="S868" s="46">
        <f t="shared" si="344"/>
        <v>51922438.589629754</v>
      </c>
      <c r="T868" s="15"/>
      <c r="U868" s="15"/>
      <c r="V868">
        <f t="shared" si="334"/>
        <v>0</v>
      </c>
      <c r="W868">
        <f t="shared" si="335"/>
        <v>66.8</v>
      </c>
      <c r="X868">
        <f t="shared" si="336"/>
        <v>18.555555555555554</v>
      </c>
    </row>
    <row r="869" spans="2:24" x14ac:dyDescent="0.2">
      <c r="B869" s="4" t="s">
        <v>14</v>
      </c>
      <c r="C869" s="4">
        <v>861</v>
      </c>
      <c r="D869" s="4">
        <v>272</v>
      </c>
      <c r="E869" s="11">
        <v>67.400000000000006</v>
      </c>
      <c r="F869" s="16">
        <f t="shared" si="337"/>
        <v>0.27777777777777779</v>
      </c>
      <c r="G869" s="16">
        <f t="shared" si="338"/>
        <v>1</v>
      </c>
      <c r="H869" s="40">
        <f t="shared" si="331"/>
        <v>18.722222222222225</v>
      </c>
      <c r="I869">
        <f t="shared" si="332"/>
        <v>416.66666666666669</v>
      </c>
      <c r="J869">
        <f t="shared" si="345"/>
        <v>191.29499999999999</v>
      </c>
      <c r="K869" s="41">
        <f t="shared" si="333"/>
        <v>257.21275370370375</v>
      </c>
      <c r="L869" s="42">
        <f t="shared" si="339"/>
        <v>865.1744203703704</v>
      </c>
      <c r="M869" s="47"/>
      <c r="N869" s="30">
        <f t="shared" si="341"/>
        <v>865.1744203703704</v>
      </c>
      <c r="O869" s="43">
        <f t="shared" si="340"/>
        <v>16197.987759156382</v>
      </c>
      <c r="P869" s="44"/>
      <c r="Q869" s="44">
        <f t="shared" si="342"/>
        <v>16197.987759156382</v>
      </c>
      <c r="R869" s="45">
        <f t="shared" si="343"/>
        <v>13946467.460633645</v>
      </c>
      <c r="S869" s="46">
        <f t="shared" si="344"/>
        <v>58312755.932962976</v>
      </c>
      <c r="T869" s="15"/>
      <c r="U869" s="15"/>
      <c r="V869">
        <f t="shared" si="334"/>
        <v>0</v>
      </c>
      <c r="W869">
        <f t="shared" si="335"/>
        <v>67.400000000000006</v>
      </c>
      <c r="X869">
        <f t="shared" si="336"/>
        <v>18.722222222222225</v>
      </c>
    </row>
    <row r="870" spans="2:24" x14ac:dyDescent="0.2">
      <c r="B870" s="4" t="s">
        <v>14</v>
      </c>
      <c r="C870" s="4">
        <v>862</v>
      </c>
      <c r="D870" s="4">
        <v>273</v>
      </c>
      <c r="E870" s="11">
        <v>68.8</v>
      </c>
      <c r="F870" s="16">
        <f t="shared" si="337"/>
        <v>0.51388888888888729</v>
      </c>
      <c r="G870" s="16">
        <f t="shared" si="338"/>
        <v>1.8499999999999943</v>
      </c>
      <c r="H870" s="40">
        <f t="shared" si="331"/>
        <v>19.111111111111111</v>
      </c>
      <c r="I870">
        <f t="shared" si="332"/>
        <v>770.83333333333098</v>
      </c>
      <c r="J870">
        <f t="shared" si="345"/>
        <v>191.29499999999999</v>
      </c>
      <c r="K870" s="41">
        <f t="shared" si="333"/>
        <v>268.0091259259259</v>
      </c>
      <c r="L870" s="42">
        <f t="shared" si="339"/>
        <v>1230.137459259257</v>
      </c>
      <c r="M870" s="47"/>
      <c r="N870" s="30">
        <f t="shared" si="341"/>
        <v>1230.137459259257</v>
      </c>
      <c r="O870" s="43">
        <f t="shared" si="340"/>
        <v>23509.293665843576</v>
      </c>
      <c r="P870" s="44"/>
      <c r="Q870" s="44">
        <f t="shared" si="342"/>
        <v>23509.293665843576</v>
      </c>
      <c r="R870" s="45">
        <f t="shared" si="343"/>
        <v>20265011.139957163</v>
      </c>
      <c r="S870" s="46">
        <f t="shared" si="344"/>
        <v>84633457.197036877</v>
      </c>
      <c r="T870" s="15"/>
      <c r="U870" s="15"/>
      <c r="V870">
        <f t="shared" si="334"/>
        <v>0</v>
      </c>
      <c r="W870">
        <f t="shared" si="335"/>
        <v>68.8</v>
      </c>
      <c r="X870">
        <f t="shared" si="336"/>
        <v>19.111111111111111</v>
      </c>
    </row>
    <row r="871" spans="2:24" x14ac:dyDescent="0.2">
      <c r="B871" s="4" t="s">
        <v>14</v>
      </c>
      <c r="C871" s="4">
        <v>863</v>
      </c>
      <c r="D871" s="4">
        <v>274</v>
      </c>
      <c r="E871" s="11">
        <v>71.099999999999994</v>
      </c>
      <c r="F871" s="16">
        <f t="shared" si="337"/>
        <v>0.4861111111111111</v>
      </c>
      <c r="G871" s="16">
        <f t="shared" si="338"/>
        <v>1.75</v>
      </c>
      <c r="H871" s="40">
        <f t="shared" si="331"/>
        <v>19.75</v>
      </c>
      <c r="I871">
        <f t="shared" si="332"/>
        <v>729.16666666666663</v>
      </c>
      <c r="J871">
        <f t="shared" si="345"/>
        <v>191.29499999999999</v>
      </c>
      <c r="K871" s="41">
        <f t="shared" si="333"/>
        <v>286.22786250000001</v>
      </c>
      <c r="L871" s="42">
        <f t="shared" si="339"/>
        <v>1206.6895291666665</v>
      </c>
      <c r="M871" s="47"/>
      <c r="N871" s="30">
        <f t="shared" si="341"/>
        <v>1206.6895291666665</v>
      </c>
      <c r="O871" s="43">
        <f t="shared" si="340"/>
        <v>23832.118201041663</v>
      </c>
      <c r="P871" s="44"/>
      <c r="Q871" s="44">
        <f t="shared" si="342"/>
        <v>23832.118201041663</v>
      </c>
      <c r="R871" s="45">
        <f t="shared" si="343"/>
        <v>20567118.007498957</v>
      </c>
      <c r="S871" s="46">
        <f t="shared" si="344"/>
        <v>85795625.523749992</v>
      </c>
      <c r="T871" s="15"/>
      <c r="U871" s="15"/>
      <c r="V871">
        <f t="shared" si="334"/>
        <v>0</v>
      </c>
      <c r="W871">
        <f t="shared" si="335"/>
        <v>71.099999999999994</v>
      </c>
      <c r="X871">
        <f t="shared" si="336"/>
        <v>19.749999999999996</v>
      </c>
    </row>
    <row r="872" spans="2:24" x14ac:dyDescent="0.2">
      <c r="B872" s="4" t="s">
        <v>14</v>
      </c>
      <c r="C872" s="4">
        <v>864</v>
      </c>
      <c r="D872" s="4">
        <v>275</v>
      </c>
      <c r="E872" s="11">
        <v>72.3</v>
      </c>
      <c r="F872" s="16">
        <f t="shared" si="337"/>
        <v>0.23611111111111149</v>
      </c>
      <c r="G872" s="16">
        <f t="shared" si="338"/>
        <v>0.85000000000000142</v>
      </c>
      <c r="H872" s="40">
        <f t="shared" si="331"/>
        <v>20.083333333333332</v>
      </c>
      <c r="I872">
        <f t="shared" si="332"/>
        <v>354.16666666666725</v>
      </c>
      <c r="J872">
        <f t="shared" si="345"/>
        <v>191.29499999999999</v>
      </c>
      <c r="K872" s="41">
        <f t="shared" si="333"/>
        <v>295.97109583333327</v>
      </c>
      <c r="L872" s="42">
        <f t="shared" si="339"/>
        <v>841.43276250000054</v>
      </c>
      <c r="M872" s="47"/>
      <c r="N872" s="30">
        <f t="shared" si="341"/>
        <v>841.43276250000054</v>
      </c>
      <c r="O872" s="43">
        <f t="shared" si="340"/>
        <v>16898.774646875008</v>
      </c>
      <c r="P872" s="44"/>
      <c r="Q872" s="44">
        <f t="shared" si="342"/>
        <v>16898.774646875008</v>
      </c>
      <c r="R872" s="45">
        <f t="shared" si="343"/>
        <v>14600541.294900008</v>
      </c>
      <c r="S872" s="46">
        <f t="shared" si="344"/>
        <v>60835588.728750028</v>
      </c>
      <c r="T872" s="15"/>
      <c r="U872" s="15"/>
      <c r="V872">
        <f t="shared" si="334"/>
        <v>0</v>
      </c>
      <c r="W872">
        <f t="shared" si="335"/>
        <v>72.3</v>
      </c>
      <c r="X872">
        <f t="shared" si="336"/>
        <v>20.083333333333332</v>
      </c>
    </row>
    <row r="873" spans="2:24" x14ac:dyDescent="0.2">
      <c r="B873" s="4" t="s">
        <v>14</v>
      </c>
      <c r="C873" s="4">
        <v>865</v>
      </c>
      <c r="D873" s="4">
        <v>276</v>
      </c>
      <c r="E873" s="11">
        <v>72.8</v>
      </c>
      <c r="F873" s="16">
        <f t="shared" si="337"/>
        <v>0.15277777777777896</v>
      </c>
      <c r="G873" s="16">
        <f t="shared" si="338"/>
        <v>0.55000000000000426</v>
      </c>
      <c r="H873" s="40">
        <f t="shared" si="331"/>
        <v>20.222222222222221</v>
      </c>
      <c r="I873">
        <f t="shared" si="332"/>
        <v>229.16666666666845</v>
      </c>
      <c r="J873">
        <f t="shared" si="345"/>
        <v>191.29499999999999</v>
      </c>
      <c r="K873" s="41">
        <f t="shared" si="333"/>
        <v>300.07890370370365</v>
      </c>
      <c r="L873" s="42">
        <f t="shared" si="339"/>
        <v>720.54057037037205</v>
      </c>
      <c r="M873" s="47"/>
      <c r="N873" s="30">
        <f t="shared" si="341"/>
        <v>720.54057037037205</v>
      </c>
      <c r="O873" s="43">
        <f t="shared" si="340"/>
        <v>14570.931534156412</v>
      </c>
      <c r="P873" s="44"/>
      <c r="Q873" s="44">
        <f t="shared" si="342"/>
        <v>14570.931534156412</v>
      </c>
      <c r="R873" s="45">
        <f t="shared" si="343"/>
        <v>12603855.777045297</v>
      </c>
      <c r="S873" s="46">
        <f t="shared" si="344"/>
        <v>52455353.522963084</v>
      </c>
      <c r="T873" s="15"/>
      <c r="U873" s="15"/>
      <c r="V873">
        <f t="shared" si="334"/>
        <v>0</v>
      </c>
      <c r="W873">
        <f t="shared" si="335"/>
        <v>72.8</v>
      </c>
      <c r="X873">
        <f t="shared" si="336"/>
        <v>20.222222222222221</v>
      </c>
    </row>
    <row r="874" spans="2:24" x14ac:dyDescent="0.2">
      <c r="B874" s="4" t="s">
        <v>14</v>
      </c>
      <c r="C874" s="4">
        <v>866</v>
      </c>
      <c r="D874" s="4">
        <v>277</v>
      </c>
      <c r="E874" s="11">
        <v>73.400000000000006</v>
      </c>
      <c r="F874" s="16">
        <f t="shared" si="337"/>
        <v>0.24999999999999961</v>
      </c>
      <c r="G874" s="16">
        <f t="shared" si="338"/>
        <v>0.89999999999999858</v>
      </c>
      <c r="H874" s="40">
        <f t="shared" si="331"/>
        <v>20.388888888888893</v>
      </c>
      <c r="I874">
        <f t="shared" si="332"/>
        <v>374.99999999999943</v>
      </c>
      <c r="J874">
        <f t="shared" si="345"/>
        <v>191.29499999999999</v>
      </c>
      <c r="K874" s="41">
        <f t="shared" si="333"/>
        <v>305.04564259259269</v>
      </c>
      <c r="L874" s="42">
        <f t="shared" si="339"/>
        <v>871.34064259259208</v>
      </c>
      <c r="M874" s="47"/>
      <c r="N874" s="30">
        <f t="shared" si="341"/>
        <v>871.34064259259208</v>
      </c>
      <c r="O874" s="43">
        <f t="shared" si="340"/>
        <v>17765.66754619341</v>
      </c>
      <c r="P874" s="44"/>
      <c r="Q874" s="44">
        <f t="shared" si="342"/>
        <v>17765.66754619341</v>
      </c>
      <c r="R874" s="45">
        <f t="shared" si="343"/>
        <v>15385068.095003493</v>
      </c>
      <c r="S874" s="46">
        <f t="shared" si="344"/>
        <v>63956403.166296273</v>
      </c>
      <c r="T874" s="15"/>
      <c r="U874" s="15"/>
      <c r="V874">
        <f t="shared" si="334"/>
        <v>0</v>
      </c>
      <c r="W874">
        <f t="shared" si="335"/>
        <v>73.400000000000006</v>
      </c>
      <c r="X874">
        <f t="shared" si="336"/>
        <v>20.388888888888889</v>
      </c>
    </row>
    <row r="875" spans="2:24" x14ac:dyDescent="0.2">
      <c r="B875" s="4" t="s">
        <v>14</v>
      </c>
      <c r="C875" s="4">
        <v>867</v>
      </c>
      <c r="D875" s="4">
        <v>278</v>
      </c>
      <c r="E875" s="11">
        <v>74.599999999999994</v>
      </c>
      <c r="F875" s="16">
        <f t="shared" si="337"/>
        <v>0.36111111111111033</v>
      </c>
      <c r="G875" s="16">
        <f t="shared" si="338"/>
        <v>1.2999999999999972</v>
      </c>
      <c r="H875" s="40">
        <f t="shared" si="331"/>
        <v>20.722222222222221</v>
      </c>
      <c r="I875">
        <f t="shared" si="332"/>
        <v>541.66666666666549</v>
      </c>
      <c r="J875">
        <f t="shared" si="345"/>
        <v>191.29499999999999</v>
      </c>
      <c r="K875" s="41">
        <f t="shared" si="333"/>
        <v>315.10142037037036</v>
      </c>
      <c r="L875" s="42">
        <f t="shared" si="339"/>
        <v>1048.0630870370358</v>
      </c>
      <c r="M875" s="47"/>
      <c r="N875" s="30">
        <f t="shared" si="341"/>
        <v>1048.0630870370358</v>
      </c>
      <c r="O875" s="43">
        <f t="shared" si="340"/>
        <v>21718.196192489686</v>
      </c>
      <c r="P875" s="44"/>
      <c r="Q875" s="44">
        <f t="shared" si="342"/>
        <v>21718.196192489686</v>
      </c>
      <c r="R875" s="45">
        <f t="shared" si="343"/>
        <v>18829676.098888557</v>
      </c>
      <c r="S875" s="46">
        <f t="shared" si="344"/>
        <v>78185506.292962864</v>
      </c>
      <c r="T875" s="15"/>
      <c r="U875" s="15"/>
      <c r="V875">
        <f t="shared" si="334"/>
        <v>0</v>
      </c>
      <c r="W875">
        <f t="shared" si="335"/>
        <v>74.599999999999994</v>
      </c>
      <c r="X875">
        <f t="shared" si="336"/>
        <v>20.722222222222221</v>
      </c>
    </row>
    <row r="876" spans="2:24" x14ac:dyDescent="0.2">
      <c r="B876" s="4" t="s">
        <v>14</v>
      </c>
      <c r="C876" s="4">
        <v>868</v>
      </c>
      <c r="D876" s="4">
        <v>279</v>
      </c>
      <c r="E876" s="11">
        <v>76</v>
      </c>
      <c r="F876" s="16">
        <f t="shared" si="337"/>
        <v>0.27777777777777779</v>
      </c>
      <c r="G876" s="16">
        <f t="shared" si="338"/>
        <v>1</v>
      </c>
      <c r="H876" s="40">
        <f t="shared" si="331"/>
        <v>21.111111111111111</v>
      </c>
      <c r="I876">
        <f t="shared" si="332"/>
        <v>416.66666666666669</v>
      </c>
      <c r="J876">
        <f t="shared" si="345"/>
        <v>191.29499999999999</v>
      </c>
      <c r="K876" s="41">
        <f t="shared" si="333"/>
        <v>327.03925925925927</v>
      </c>
      <c r="L876" s="42">
        <f t="shared" si="339"/>
        <v>935.00092592592591</v>
      </c>
      <c r="M876" s="47"/>
      <c r="N876" s="30">
        <f t="shared" si="341"/>
        <v>935.00092592592591</v>
      </c>
      <c r="O876" s="43">
        <f t="shared" si="340"/>
        <v>19738.908436213991</v>
      </c>
      <c r="P876" s="44"/>
      <c r="Q876" s="44">
        <f t="shared" si="342"/>
        <v>19738.908436213991</v>
      </c>
      <c r="R876" s="45">
        <f t="shared" si="343"/>
        <v>17133372.522633743</v>
      </c>
      <c r="S876" s="46">
        <f t="shared" si="344"/>
        <v>71060070.370370373</v>
      </c>
      <c r="T876" s="15"/>
      <c r="U876" s="15"/>
      <c r="V876">
        <f t="shared" si="334"/>
        <v>0</v>
      </c>
      <c r="W876">
        <f t="shared" si="335"/>
        <v>76</v>
      </c>
      <c r="X876">
        <f t="shared" si="336"/>
        <v>21.111111111111111</v>
      </c>
    </row>
    <row r="877" spans="2:24" x14ac:dyDescent="0.2">
      <c r="B877" s="4" t="s">
        <v>14</v>
      </c>
      <c r="C877" s="4">
        <v>869</v>
      </c>
      <c r="D877" s="4">
        <v>280</v>
      </c>
      <c r="E877" s="11">
        <v>76.599999999999994</v>
      </c>
      <c r="F877" s="16">
        <f t="shared" si="337"/>
        <v>6.9444444444444448E-2</v>
      </c>
      <c r="G877" s="16">
        <f t="shared" si="338"/>
        <v>0.25</v>
      </c>
      <c r="H877" s="40">
        <f t="shared" si="331"/>
        <v>21.277777777777779</v>
      </c>
      <c r="I877">
        <f t="shared" si="332"/>
        <v>104.16666666666667</v>
      </c>
      <c r="J877">
        <f t="shared" si="345"/>
        <v>191.29499999999999</v>
      </c>
      <c r="K877" s="41">
        <f t="shared" si="333"/>
        <v>332.22342037037043</v>
      </c>
      <c r="L877" s="42">
        <f t="shared" si="339"/>
        <v>627.68508703703708</v>
      </c>
      <c r="M877" s="47"/>
      <c r="N877" s="30">
        <f t="shared" si="341"/>
        <v>627.68508703703708</v>
      </c>
      <c r="O877" s="43">
        <f t="shared" si="340"/>
        <v>13355.743796399178</v>
      </c>
      <c r="P877" s="44"/>
      <c r="Q877" s="44">
        <f t="shared" si="342"/>
        <v>13355.743796399178</v>
      </c>
      <c r="R877" s="45">
        <f t="shared" si="343"/>
        <v>11606141.359070886</v>
      </c>
      <c r="S877" s="46">
        <f t="shared" si="344"/>
        <v>48080677.66703704</v>
      </c>
      <c r="T877" s="15"/>
      <c r="U877" s="15"/>
      <c r="V877">
        <f t="shared" si="334"/>
        <v>0</v>
      </c>
      <c r="W877">
        <f t="shared" si="335"/>
        <v>76.599999999999994</v>
      </c>
      <c r="X877">
        <f t="shared" si="336"/>
        <v>21.277777777777775</v>
      </c>
    </row>
    <row r="878" spans="2:24" x14ac:dyDescent="0.2">
      <c r="B878" s="4" t="s">
        <v>14</v>
      </c>
      <c r="C878" s="4">
        <v>870</v>
      </c>
      <c r="D878" s="4">
        <v>281</v>
      </c>
      <c r="E878" s="11">
        <v>76.5</v>
      </c>
      <c r="F878" s="16">
        <f t="shared" si="337"/>
        <v>-5.5555555555554373E-2</v>
      </c>
      <c r="G878" s="16">
        <f t="shared" si="338"/>
        <v>-0.19999999999999574</v>
      </c>
      <c r="H878" s="40">
        <f t="shared" si="331"/>
        <v>21.25</v>
      </c>
      <c r="I878">
        <f t="shared" si="332"/>
        <v>-83.333333333331552</v>
      </c>
      <c r="J878">
        <f t="shared" si="345"/>
        <v>191.29499999999999</v>
      </c>
      <c r="K878" s="41">
        <f t="shared" si="333"/>
        <v>331.3565625</v>
      </c>
      <c r="L878" s="42">
        <f t="shared" si="339"/>
        <v>439.3182291666684</v>
      </c>
      <c r="M878" s="47"/>
      <c r="N878" s="30">
        <f t="shared" si="341"/>
        <v>439.3182291666684</v>
      </c>
      <c r="O878" s="43">
        <f t="shared" si="340"/>
        <v>9335.5123697917043</v>
      </c>
      <c r="P878" s="44"/>
      <c r="Q878" s="44">
        <f t="shared" si="342"/>
        <v>9335.5123697917043</v>
      </c>
      <c r="R878" s="45">
        <f t="shared" si="343"/>
        <v>8121895.7617187826</v>
      </c>
      <c r="S878" s="46">
        <f t="shared" si="344"/>
        <v>33607844.531250134</v>
      </c>
      <c r="T878" s="15"/>
      <c r="U878" s="15"/>
      <c r="V878">
        <f t="shared" si="334"/>
        <v>0</v>
      </c>
      <c r="W878">
        <f t="shared" si="335"/>
        <v>76.5</v>
      </c>
      <c r="X878">
        <f t="shared" si="336"/>
        <v>21.25</v>
      </c>
    </row>
    <row r="879" spans="2:24" x14ac:dyDescent="0.2">
      <c r="B879" s="4" t="s">
        <v>14</v>
      </c>
      <c r="C879" s="4">
        <v>871</v>
      </c>
      <c r="D879" s="4">
        <v>282</v>
      </c>
      <c r="E879" s="11">
        <v>76.2</v>
      </c>
      <c r="F879" s="16">
        <f t="shared" si="337"/>
        <v>-9.7222222222222612E-2</v>
      </c>
      <c r="G879" s="16">
        <f t="shared" si="338"/>
        <v>-0.35000000000000142</v>
      </c>
      <c r="H879" s="40">
        <f t="shared" si="331"/>
        <v>21.166666666666668</v>
      </c>
      <c r="I879">
        <f t="shared" si="332"/>
        <v>-145.83333333333391</v>
      </c>
      <c r="J879">
        <f t="shared" si="345"/>
        <v>191.29499999999999</v>
      </c>
      <c r="K879" s="41">
        <f t="shared" si="333"/>
        <v>328.76278333333335</v>
      </c>
      <c r="L879" s="42">
        <f t="shared" si="339"/>
        <v>374.22444999999942</v>
      </c>
      <c r="M879" s="47"/>
      <c r="N879" s="30">
        <f t="shared" si="341"/>
        <v>374.22444999999942</v>
      </c>
      <c r="O879" s="43">
        <f t="shared" si="340"/>
        <v>7921.084191666655</v>
      </c>
      <c r="P879" s="44"/>
      <c r="Q879" s="44">
        <f t="shared" si="342"/>
        <v>7921.084191666655</v>
      </c>
      <c r="R879" s="45">
        <f t="shared" si="343"/>
        <v>6899264.3309416566</v>
      </c>
      <c r="S879" s="46">
        <f t="shared" si="344"/>
        <v>28515903.089999959</v>
      </c>
      <c r="T879" s="15"/>
      <c r="U879" s="15"/>
      <c r="V879">
        <f t="shared" si="334"/>
        <v>0</v>
      </c>
      <c r="W879">
        <f t="shared" si="335"/>
        <v>76.2</v>
      </c>
      <c r="X879">
        <f t="shared" si="336"/>
        <v>21.166666666666668</v>
      </c>
    </row>
    <row r="880" spans="2:24" x14ac:dyDescent="0.2">
      <c r="B880" s="4" t="s">
        <v>14</v>
      </c>
      <c r="C880" s="4">
        <v>872</v>
      </c>
      <c r="D880" s="4">
        <v>283</v>
      </c>
      <c r="E880" s="11">
        <v>75.8</v>
      </c>
      <c r="F880" s="16">
        <f t="shared" si="337"/>
        <v>-0.11111111111111072</v>
      </c>
      <c r="G880" s="16">
        <f t="shared" si="338"/>
        <v>-0.39999999999999858</v>
      </c>
      <c r="H880" s="40">
        <f t="shared" si="331"/>
        <v>21.055555555555557</v>
      </c>
      <c r="I880">
        <f t="shared" si="332"/>
        <v>-166.66666666666606</v>
      </c>
      <c r="J880">
        <f t="shared" si="345"/>
        <v>191.29499999999999</v>
      </c>
      <c r="K880" s="41">
        <f t="shared" si="333"/>
        <v>325.32026481481489</v>
      </c>
      <c r="L880" s="42">
        <f t="shared" si="339"/>
        <v>349.94859814814879</v>
      </c>
      <c r="M880" s="47"/>
      <c r="N880" s="30">
        <f t="shared" si="341"/>
        <v>349.94859814814879</v>
      </c>
      <c r="O880" s="43">
        <f t="shared" si="340"/>
        <v>7368.3621498971333</v>
      </c>
      <c r="P880" s="44"/>
      <c r="Q880" s="44">
        <f t="shared" si="342"/>
        <v>7368.3621498971333</v>
      </c>
      <c r="R880" s="45">
        <f t="shared" si="343"/>
        <v>6425211.7947102999</v>
      </c>
      <c r="S880" s="46">
        <f t="shared" si="344"/>
        <v>26526103.739629678</v>
      </c>
      <c r="T880" s="15"/>
      <c r="U880" s="15"/>
      <c r="V880">
        <f t="shared" si="334"/>
        <v>0</v>
      </c>
      <c r="W880">
        <f t="shared" si="335"/>
        <v>75.8</v>
      </c>
      <c r="X880">
        <f t="shared" si="336"/>
        <v>21.055555555555554</v>
      </c>
    </row>
    <row r="881" spans="2:24" x14ac:dyDescent="0.2">
      <c r="B881" s="4" t="s">
        <v>14</v>
      </c>
      <c r="C881" s="4">
        <v>873</v>
      </c>
      <c r="D881" s="4">
        <v>284</v>
      </c>
      <c r="E881" s="11">
        <v>75.400000000000006</v>
      </c>
      <c r="F881" s="16">
        <f t="shared" si="337"/>
        <v>-0.1388888888888889</v>
      </c>
      <c r="G881" s="16">
        <f t="shared" si="338"/>
        <v>-0.5</v>
      </c>
      <c r="H881" s="40">
        <f t="shared" si="331"/>
        <v>20.944444444444446</v>
      </c>
      <c r="I881">
        <f t="shared" si="332"/>
        <v>-208.33333333333334</v>
      </c>
      <c r="J881">
        <f t="shared" si="345"/>
        <v>191.29499999999999</v>
      </c>
      <c r="K881" s="41">
        <f t="shared" si="333"/>
        <v>321.8958648148149</v>
      </c>
      <c r="L881" s="42">
        <f t="shared" si="339"/>
        <v>304.85753148148154</v>
      </c>
      <c r="M881" s="47"/>
      <c r="N881" s="30">
        <f t="shared" si="341"/>
        <v>304.85753148148154</v>
      </c>
      <c r="O881" s="43">
        <f t="shared" si="340"/>
        <v>6385.0716315843638</v>
      </c>
      <c r="P881" s="44"/>
      <c r="Q881" s="44">
        <f t="shared" si="342"/>
        <v>6385.0716315843638</v>
      </c>
      <c r="R881" s="45">
        <f t="shared" si="343"/>
        <v>5574167.5343731493</v>
      </c>
      <c r="S881" s="46">
        <f t="shared" si="344"/>
        <v>22986257.873703711</v>
      </c>
      <c r="T881" s="15"/>
      <c r="U881" s="15"/>
      <c r="V881">
        <f t="shared" si="334"/>
        <v>0</v>
      </c>
      <c r="W881">
        <f t="shared" si="335"/>
        <v>75.400000000000006</v>
      </c>
      <c r="X881">
        <f t="shared" si="336"/>
        <v>20.944444444444446</v>
      </c>
    </row>
    <row r="882" spans="2:24" x14ac:dyDescent="0.2">
      <c r="B882" s="4" t="s">
        <v>14</v>
      </c>
      <c r="C882" s="4">
        <v>874</v>
      </c>
      <c r="D882" s="4">
        <v>285</v>
      </c>
      <c r="E882" s="11">
        <v>74.8</v>
      </c>
      <c r="F882" s="16">
        <f t="shared" si="337"/>
        <v>-0.20833333333333331</v>
      </c>
      <c r="G882" s="16">
        <f t="shared" si="338"/>
        <v>-0.75</v>
      </c>
      <c r="H882" s="40">
        <f t="shared" si="331"/>
        <v>20.777777777777779</v>
      </c>
      <c r="I882">
        <f t="shared" si="332"/>
        <v>-312.5</v>
      </c>
      <c r="J882">
        <f t="shared" si="345"/>
        <v>191.29499999999999</v>
      </c>
      <c r="K882" s="41">
        <f t="shared" si="333"/>
        <v>316.7932370370371</v>
      </c>
      <c r="L882" s="42">
        <f t="shared" si="339"/>
        <v>195.58823703703709</v>
      </c>
      <c r="M882" s="47"/>
      <c r="N882" s="30">
        <f t="shared" si="341"/>
        <v>195.58823703703709</v>
      </c>
      <c r="O882" s="43">
        <f t="shared" si="340"/>
        <v>4063.8889251028818</v>
      </c>
      <c r="P882" s="44"/>
      <c r="Q882" s="44">
        <f t="shared" si="342"/>
        <v>4063.8889251028818</v>
      </c>
      <c r="R882" s="45">
        <f t="shared" si="343"/>
        <v>3551838.9205399188</v>
      </c>
      <c r="S882" s="46">
        <f t="shared" si="344"/>
        <v>14630000.130370375</v>
      </c>
      <c r="T882" s="15"/>
      <c r="U882" s="15"/>
      <c r="V882">
        <f t="shared" si="334"/>
        <v>0</v>
      </c>
      <c r="W882">
        <f t="shared" si="335"/>
        <v>74.8</v>
      </c>
      <c r="X882">
        <f t="shared" si="336"/>
        <v>20.777777777777775</v>
      </c>
    </row>
    <row r="883" spans="2:24" x14ac:dyDescent="0.2">
      <c r="B883" s="4" t="s">
        <v>14</v>
      </c>
      <c r="C883" s="4">
        <v>875</v>
      </c>
      <c r="D883" s="4">
        <v>286</v>
      </c>
      <c r="E883" s="11">
        <v>73.900000000000006</v>
      </c>
      <c r="F883" s="16">
        <f t="shared" si="337"/>
        <v>-0.29166666666666585</v>
      </c>
      <c r="G883" s="16">
        <f t="shared" si="338"/>
        <v>-1.0499999999999972</v>
      </c>
      <c r="H883" s="40">
        <f t="shared" si="331"/>
        <v>20.527777777777779</v>
      </c>
      <c r="I883">
        <f t="shared" si="332"/>
        <v>-437.49999999999881</v>
      </c>
      <c r="J883">
        <f t="shared" si="345"/>
        <v>191.29499999999999</v>
      </c>
      <c r="K883" s="41">
        <f t="shared" si="333"/>
        <v>309.2157328703704</v>
      </c>
      <c r="L883" s="42">
        <f t="shared" si="339"/>
        <v>63.010732870371584</v>
      </c>
      <c r="M883" s="47"/>
      <c r="N883" s="30">
        <f t="shared" si="341"/>
        <v>63.010732870371584</v>
      </c>
      <c r="O883" s="43">
        <f t="shared" si="340"/>
        <v>1293.4703219779055</v>
      </c>
      <c r="P883" s="44"/>
      <c r="Q883" s="44">
        <f t="shared" si="342"/>
        <v>1293.4703219779055</v>
      </c>
      <c r="R883" s="45">
        <f t="shared" si="343"/>
        <v>1131786.5317306675</v>
      </c>
      <c r="S883" s="46">
        <f t="shared" si="344"/>
        <v>4656493.15912046</v>
      </c>
      <c r="T883" s="15"/>
      <c r="U883" s="15"/>
      <c r="V883">
        <f t="shared" si="334"/>
        <v>0</v>
      </c>
      <c r="W883">
        <f t="shared" si="335"/>
        <v>73.900000000000006</v>
      </c>
      <c r="X883">
        <f t="shared" si="336"/>
        <v>20.527777777777779</v>
      </c>
    </row>
    <row r="884" spans="2:24" x14ac:dyDescent="0.2">
      <c r="B884" s="4" t="s">
        <v>14</v>
      </c>
      <c r="C884" s="4">
        <v>876</v>
      </c>
      <c r="D884" s="4">
        <v>287</v>
      </c>
      <c r="E884" s="11">
        <v>72.7</v>
      </c>
      <c r="F884" s="16">
        <f t="shared" si="337"/>
        <v>-0.36111111111111227</v>
      </c>
      <c r="G884" s="16">
        <f t="shared" si="338"/>
        <v>-1.3000000000000043</v>
      </c>
      <c r="H884" s="40">
        <f t="shared" si="331"/>
        <v>20.194444444444446</v>
      </c>
      <c r="I884">
        <f t="shared" si="332"/>
        <v>-541.66666666666845</v>
      </c>
      <c r="J884">
        <f t="shared" si="345"/>
        <v>191.29499999999999</v>
      </c>
      <c r="K884" s="41">
        <f t="shared" si="333"/>
        <v>299.25507731481486</v>
      </c>
      <c r="L884" s="42">
        <f t="shared" si="339"/>
        <v>-51.116589351853634</v>
      </c>
      <c r="M884" s="30">
        <f>I884+J884+K884</f>
        <v>-51.116589351853634</v>
      </c>
      <c r="N884" s="30"/>
      <c r="O884" s="43">
        <f t="shared" si="340"/>
        <v>-1032.2711238554887</v>
      </c>
      <c r="P884" s="44">
        <f>(M884*H884)</f>
        <v>-1032.2711238554887</v>
      </c>
      <c r="Q884" s="44"/>
      <c r="R884" s="45">
        <f>P884*C884</f>
        <v>-904269.50449740805</v>
      </c>
      <c r="S884" s="46">
        <f t="shared" ref="S884:S902" si="346">P884*3600</f>
        <v>-3716176.0458797594</v>
      </c>
      <c r="T884" s="15"/>
      <c r="U884" s="15"/>
      <c r="V884">
        <f t="shared" si="334"/>
        <v>0</v>
      </c>
      <c r="W884">
        <f t="shared" si="335"/>
        <v>72.7</v>
      </c>
      <c r="X884">
        <f t="shared" si="336"/>
        <v>20.194444444444446</v>
      </c>
    </row>
    <row r="885" spans="2:24" x14ac:dyDescent="0.2">
      <c r="B885" s="4" t="s">
        <v>14</v>
      </c>
      <c r="C885" s="4">
        <v>877</v>
      </c>
      <c r="D885" s="4">
        <v>288</v>
      </c>
      <c r="E885" s="11">
        <v>71.3</v>
      </c>
      <c r="F885" s="16">
        <f t="shared" si="337"/>
        <v>-0.31944444444444403</v>
      </c>
      <c r="G885" s="16">
        <f t="shared" si="338"/>
        <v>-1.1499999999999986</v>
      </c>
      <c r="H885" s="40">
        <f t="shared" si="331"/>
        <v>19.805555555555557</v>
      </c>
      <c r="I885">
        <f t="shared" si="332"/>
        <v>-479.16666666666606</v>
      </c>
      <c r="J885">
        <f t="shared" si="345"/>
        <v>191.29499999999999</v>
      </c>
      <c r="K885" s="41">
        <f t="shared" si="333"/>
        <v>287.84041064814818</v>
      </c>
      <c r="L885" s="42">
        <f t="shared" si="339"/>
        <v>-3.1256018517922257E-2</v>
      </c>
      <c r="M885" s="30">
        <f>I885+J885+K885</f>
        <v>-3.1256018517922257E-2</v>
      </c>
      <c r="N885" s="30"/>
      <c r="O885" s="43">
        <f t="shared" si="340"/>
        <v>-0.61904281120218252</v>
      </c>
      <c r="P885" s="44">
        <f>(M885*H885)</f>
        <v>-0.61904281120218252</v>
      </c>
      <c r="Q885" s="44"/>
      <c r="R885" s="45">
        <f>P885*C885</f>
        <v>-542.90054542431403</v>
      </c>
      <c r="S885" s="46">
        <f t="shared" si="346"/>
        <v>-2228.5541203278572</v>
      </c>
      <c r="T885" s="15"/>
      <c r="U885" s="15"/>
      <c r="V885">
        <f t="shared" si="334"/>
        <v>0</v>
      </c>
      <c r="W885">
        <f t="shared" si="335"/>
        <v>71.3</v>
      </c>
      <c r="X885">
        <f t="shared" si="336"/>
        <v>19.805555555555554</v>
      </c>
    </row>
    <row r="886" spans="2:24" x14ac:dyDescent="0.2">
      <c r="B886" s="4" t="s">
        <v>14</v>
      </c>
      <c r="C886" s="4">
        <v>878</v>
      </c>
      <c r="D886" s="4">
        <v>289</v>
      </c>
      <c r="E886" s="11">
        <v>70.400000000000006</v>
      </c>
      <c r="F886" s="16">
        <f t="shared" si="337"/>
        <v>-0.18055555555555516</v>
      </c>
      <c r="G886" s="16">
        <f t="shared" si="338"/>
        <v>-0.64999999999999858</v>
      </c>
      <c r="H886" s="40">
        <f t="shared" si="331"/>
        <v>19.555555555555557</v>
      </c>
      <c r="I886">
        <f t="shared" si="332"/>
        <v>-270.83333333333275</v>
      </c>
      <c r="J886">
        <f t="shared" si="345"/>
        <v>191.29499999999999</v>
      </c>
      <c r="K886" s="41">
        <f t="shared" si="333"/>
        <v>280.61961481481484</v>
      </c>
      <c r="L886" s="42">
        <f t="shared" si="339"/>
        <v>201.08128148148208</v>
      </c>
      <c r="M886" s="47"/>
      <c r="N886" s="30">
        <f t="shared" ref="N886:N899" si="347">I886+J886+K886</f>
        <v>201.08128148148208</v>
      </c>
      <c r="O886" s="43">
        <f t="shared" si="340"/>
        <v>3932.2561711934277</v>
      </c>
      <c r="P886" s="44"/>
      <c r="Q886" s="44">
        <f t="shared" ref="Q886:Q899" si="348">(N886*H886)</f>
        <v>3932.2561711934277</v>
      </c>
      <c r="R886" s="45">
        <f t="shared" ref="R886:R899" si="349">Q886*C886</f>
        <v>3452520.9183078296</v>
      </c>
      <c r="S886" s="46">
        <f t="shared" ref="S886:S899" si="350">Q886*3600</f>
        <v>14156122.216296339</v>
      </c>
      <c r="T886" s="15"/>
      <c r="U886" s="15"/>
      <c r="V886">
        <f t="shared" si="334"/>
        <v>0</v>
      </c>
      <c r="W886">
        <f t="shared" si="335"/>
        <v>70.400000000000006</v>
      </c>
      <c r="X886">
        <f t="shared" si="336"/>
        <v>19.555555555555557</v>
      </c>
    </row>
    <row r="887" spans="2:24" x14ac:dyDescent="0.2">
      <c r="B887" s="4" t="s">
        <v>14</v>
      </c>
      <c r="C887" s="4">
        <v>879</v>
      </c>
      <c r="D887" s="4">
        <v>290</v>
      </c>
      <c r="E887" s="11">
        <v>70</v>
      </c>
      <c r="F887" s="16">
        <f t="shared" si="337"/>
        <v>-5.5555555555556344E-2</v>
      </c>
      <c r="G887" s="16">
        <f t="shared" si="338"/>
        <v>-0.20000000000000284</v>
      </c>
      <c r="H887" s="40">
        <f t="shared" si="331"/>
        <v>19.444444444444446</v>
      </c>
      <c r="I887">
        <f t="shared" si="332"/>
        <v>-83.333333333334522</v>
      </c>
      <c r="J887">
        <f t="shared" si="345"/>
        <v>191.29499999999999</v>
      </c>
      <c r="K887" s="41">
        <f t="shared" si="333"/>
        <v>277.43981481481489</v>
      </c>
      <c r="L887" s="42">
        <f t="shared" si="339"/>
        <v>385.40148148148035</v>
      </c>
      <c r="M887" s="47"/>
      <c r="N887" s="30">
        <f t="shared" si="347"/>
        <v>385.40148148148035</v>
      </c>
      <c r="O887" s="43">
        <f t="shared" si="340"/>
        <v>7493.9176954732293</v>
      </c>
      <c r="P887" s="44"/>
      <c r="Q887" s="44">
        <f t="shared" si="348"/>
        <v>7493.9176954732293</v>
      </c>
      <c r="R887" s="45">
        <f t="shared" si="349"/>
        <v>6587153.6543209683</v>
      </c>
      <c r="S887" s="46">
        <f t="shared" si="350"/>
        <v>26978103.703703627</v>
      </c>
      <c r="T887" s="15"/>
      <c r="U887" s="15"/>
      <c r="V887">
        <f t="shared" si="334"/>
        <v>0</v>
      </c>
      <c r="W887">
        <f t="shared" si="335"/>
        <v>70</v>
      </c>
      <c r="X887">
        <f t="shared" si="336"/>
        <v>19.444444444444443</v>
      </c>
    </row>
    <row r="888" spans="2:24" x14ac:dyDescent="0.2">
      <c r="B888" s="4" t="s">
        <v>14</v>
      </c>
      <c r="C888" s="4">
        <v>880</v>
      </c>
      <c r="D888" s="4">
        <v>291</v>
      </c>
      <c r="E888" s="11">
        <v>70</v>
      </c>
      <c r="F888" s="16">
        <f t="shared" si="337"/>
        <v>-0.1388888888888889</v>
      </c>
      <c r="G888" s="16">
        <f t="shared" si="338"/>
        <v>-0.5</v>
      </c>
      <c r="H888" s="40">
        <f t="shared" si="331"/>
        <v>19.444444444444446</v>
      </c>
      <c r="I888">
        <f t="shared" si="332"/>
        <v>-208.33333333333334</v>
      </c>
      <c r="J888">
        <f t="shared" si="345"/>
        <v>191.29499999999999</v>
      </c>
      <c r="K888" s="41">
        <f t="shared" si="333"/>
        <v>277.43981481481489</v>
      </c>
      <c r="L888" s="42">
        <f t="shared" si="339"/>
        <v>260.40148148148154</v>
      </c>
      <c r="M888" s="47"/>
      <c r="N888" s="30">
        <f t="shared" si="347"/>
        <v>260.40148148148154</v>
      </c>
      <c r="O888" s="43">
        <f t="shared" si="340"/>
        <v>5063.3621399176973</v>
      </c>
      <c r="P888" s="44"/>
      <c r="Q888" s="44">
        <f t="shared" si="348"/>
        <v>5063.3621399176973</v>
      </c>
      <c r="R888" s="45">
        <f t="shared" si="349"/>
        <v>4455758.6831275737</v>
      </c>
      <c r="S888" s="46">
        <f t="shared" si="350"/>
        <v>18228103.703703709</v>
      </c>
      <c r="T888" s="15"/>
      <c r="U888" s="15"/>
      <c r="V888">
        <f t="shared" si="334"/>
        <v>0</v>
      </c>
      <c r="W888">
        <f t="shared" si="335"/>
        <v>70</v>
      </c>
      <c r="X888">
        <f t="shared" si="336"/>
        <v>19.444444444444443</v>
      </c>
    </row>
    <row r="889" spans="2:24" x14ac:dyDescent="0.2">
      <c r="B889" s="4" t="s">
        <v>14</v>
      </c>
      <c r="C889" s="4">
        <v>881</v>
      </c>
      <c r="D889" s="4">
        <v>292</v>
      </c>
      <c r="E889" s="11">
        <v>69</v>
      </c>
      <c r="F889" s="16">
        <f t="shared" si="337"/>
        <v>-0.27777777777777779</v>
      </c>
      <c r="G889" s="16">
        <f t="shared" si="338"/>
        <v>-1</v>
      </c>
      <c r="H889" s="40">
        <f t="shared" si="331"/>
        <v>19.166666666666668</v>
      </c>
      <c r="I889">
        <f t="shared" si="332"/>
        <v>-416.66666666666669</v>
      </c>
      <c r="J889">
        <f t="shared" si="345"/>
        <v>191.29499999999999</v>
      </c>
      <c r="K889" s="41">
        <f t="shared" si="333"/>
        <v>269.56958333333336</v>
      </c>
      <c r="L889" s="42">
        <f t="shared" si="339"/>
        <v>44.197916666666657</v>
      </c>
      <c r="M889" s="47"/>
      <c r="N889" s="30">
        <f t="shared" si="347"/>
        <v>44.197916666666657</v>
      </c>
      <c r="O889" s="43">
        <f t="shared" si="340"/>
        <v>847.12673611111097</v>
      </c>
      <c r="P889" s="44"/>
      <c r="Q889" s="44">
        <f t="shared" si="348"/>
        <v>847.12673611111097</v>
      </c>
      <c r="R889" s="45">
        <f t="shared" si="349"/>
        <v>746318.65451388876</v>
      </c>
      <c r="S889" s="46">
        <f t="shared" si="350"/>
        <v>3049656.2499999995</v>
      </c>
      <c r="T889" s="15"/>
      <c r="U889" s="15"/>
      <c r="V889">
        <f t="shared" si="334"/>
        <v>0</v>
      </c>
      <c r="W889">
        <f t="shared" si="335"/>
        <v>69</v>
      </c>
      <c r="X889">
        <f t="shared" si="336"/>
        <v>19.166666666666668</v>
      </c>
    </row>
    <row r="890" spans="2:24" x14ac:dyDescent="0.2">
      <c r="B890" s="4" t="s">
        <v>14</v>
      </c>
      <c r="C890" s="4">
        <v>882</v>
      </c>
      <c r="D890" s="4">
        <v>293</v>
      </c>
      <c r="E890" s="11">
        <v>68</v>
      </c>
      <c r="F890" s="16">
        <f t="shared" si="337"/>
        <v>-0.1388888888888889</v>
      </c>
      <c r="G890" s="16">
        <f t="shared" si="338"/>
        <v>-0.5</v>
      </c>
      <c r="H890" s="40">
        <f t="shared" si="331"/>
        <v>18.888888888888889</v>
      </c>
      <c r="I890">
        <f t="shared" si="332"/>
        <v>-208.33333333333334</v>
      </c>
      <c r="J890">
        <f t="shared" si="345"/>
        <v>191.29499999999999</v>
      </c>
      <c r="K890" s="41">
        <f t="shared" si="333"/>
        <v>261.81259259259258</v>
      </c>
      <c r="L890" s="42">
        <f t="shared" si="339"/>
        <v>244.77425925925922</v>
      </c>
      <c r="M890" s="47"/>
      <c r="N890" s="30">
        <f t="shared" si="347"/>
        <v>244.77425925925922</v>
      </c>
      <c r="O890" s="43">
        <f t="shared" si="340"/>
        <v>4623.5137860082295</v>
      </c>
      <c r="P890" s="44"/>
      <c r="Q890" s="44">
        <f t="shared" si="348"/>
        <v>4623.5137860082295</v>
      </c>
      <c r="R890" s="45">
        <f t="shared" si="349"/>
        <v>4077939.1592592583</v>
      </c>
      <c r="S890" s="46">
        <f t="shared" si="350"/>
        <v>16644649.629629627</v>
      </c>
      <c r="T890" s="15"/>
      <c r="U890" s="15"/>
      <c r="V890">
        <f t="shared" si="334"/>
        <v>0</v>
      </c>
      <c r="W890">
        <f t="shared" si="335"/>
        <v>68</v>
      </c>
      <c r="X890">
        <f t="shared" si="336"/>
        <v>18.888888888888889</v>
      </c>
    </row>
    <row r="891" spans="2:24" x14ac:dyDescent="0.2">
      <c r="B891" s="4" t="s">
        <v>14</v>
      </c>
      <c r="C891" s="4">
        <v>883</v>
      </c>
      <c r="D891" s="4">
        <v>294</v>
      </c>
      <c r="E891" s="11">
        <v>68</v>
      </c>
      <c r="F891" s="16">
        <f t="shared" si="337"/>
        <v>0</v>
      </c>
      <c r="G891" s="16">
        <f t="shared" si="338"/>
        <v>0</v>
      </c>
      <c r="H891" s="40">
        <f t="shared" si="331"/>
        <v>18.888888888888889</v>
      </c>
      <c r="I891">
        <f t="shared" si="332"/>
        <v>0</v>
      </c>
      <c r="J891">
        <f t="shared" si="345"/>
        <v>191.29499999999999</v>
      </c>
      <c r="K891" s="41">
        <f t="shared" si="333"/>
        <v>261.81259259259258</v>
      </c>
      <c r="L891" s="42">
        <f t="shared" si="339"/>
        <v>453.1075925925926</v>
      </c>
      <c r="M891" s="47"/>
      <c r="N891" s="30">
        <f t="shared" si="347"/>
        <v>453.1075925925926</v>
      </c>
      <c r="O891" s="43">
        <f t="shared" si="340"/>
        <v>8558.6989711934166</v>
      </c>
      <c r="P891" s="44"/>
      <c r="Q891" s="44">
        <f t="shared" si="348"/>
        <v>8558.6989711934166</v>
      </c>
      <c r="R891" s="45">
        <f t="shared" si="349"/>
        <v>7557331.1915637869</v>
      </c>
      <c r="S891" s="46">
        <f t="shared" si="350"/>
        <v>30811316.296296299</v>
      </c>
      <c r="T891" s="15"/>
      <c r="U891" s="15"/>
      <c r="V891">
        <f t="shared" si="334"/>
        <v>0</v>
      </c>
      <c r="W891">
        <f t="shared" si="335"/>
        <v>68</v>
      </c>
      <c r="X891">
        <f t="shared" si="336"/>
        <v>18.888888888888889</v>
      </c>
    </row>
    <row r="892" spans="2:24" x14ac:dyDescent="0.2">
      <c r="B892" s="4" t="s">
        <v>14</v>
      </c>
      <c r="C892" s="4">
        <v>884</v>
      </c>
      <c r="D892" s="4">
        <v>295</v>
      </c>
      <c r="E892" s="11">
        <v>68</v>
      </c>
      <c r="F892" s="16">
        <f t="shared" si="337"/>
        <v>1.3888888888888099E-2</v>
      </c>
      <c r="G892" s="16">
        <f t="shared" si="338"/>
        <v>4.9999999999997158E-2</v>
      </c>
      <c r="H892" s="40">
        <f t="shared" si="331"/>
        <v>18.888888888888889</v>
      </c>
      <c r="I892">
        <f t="shared" si="332"/>
        <v>20.833333333332149</v>
      </c>
      <c r="J892">
        <f t="shared" si="345"/>
        <v>191.29499999999999</v>
      </c>
      <c r="K892" s="41">
        <f t="shared" si="333"/>
        <v>261.81259259259258</v>
      </c>
      <c r="L892" s="42">
        <f t="shared" si="339"/>
        <v>473.94092592592472</v>
      </c>
      <c r="M892" s="47"/>
      <c r="N892" s="30">
        <f t="shared" si="347"/>
        <v>473.94092592592472</v>
      </c>
      <c r="O892" s="43">
        <f t="shared" si="340"/>
        <v>8952.2174897119112</v>
      </c>
      <c r="P892" s="44"/>
      <c r="Q892" s="44">
        <f t="shared" si="348"/>
        <v>8952.2174897119112</v>
      </c>
      <c r="R892" s="45">
        <f t="shared" si="349"/>
        <v>7913760.2609053291</v>
      </c>
      <c r="S892" s="46">
        <f t="shared" si="350"/>
        <v>32227982.962962881</v>
      </c>
      <c r="T892" s="15"/>
      <c r="U892" s="15"/>
      <c r="V892">
        <f t="shared" si="334"/>
        <v>0</v>
      </c>
      <c r="W892">
        <f t="shared" si="335"/>
        <v>68</v>
      </c>
      <c r="X892">
        <f t="shared" si="336"/>
        <v>18.888888888888889</v>
      </c>
    </row>
    <row r="893" spans="2:24" x14ac:dyDescent="0.2">
      <c r="B893" s="4" t="s">
        <v>14</v>
      </c>
      <c r="C893" s="4">
        <v>885</v>
      </c>
      <c r="D893" s="4">
        <v>296</v>
      </c>
      <c r="E893" s="11">
        <v>68.099999999999994</v>
      </c>
      <c r="F893" s="16">
        <f t="shared" si="337"/>
        <v>5.5555555555556344E-2</v>
      </c>
      <c r="G893" s="16">
        <f t="shared" si="338"/>
        <v>0.20000000000000284</v>
      </c>
      <c r="H893" s="40">
        <f t="shared" si="331"/>
        <v>18.916666666666664</v>
      </c>
      <c r="I893">
        <f t="shared" si="332"/>
        <v>83.333333333334522</v>
      </c>
      <c r="J893">
        <f t="shared" si="345"/>
        <v>191.29499999999999</v>
      </c>
      <c r="K893" s="41">
        <f t="shared" si="333"/>
        <v>262.58319583333326</v>
      </c>
      <c r="L893" s="42">
        <f t="shared" si="339"/>
        <v>537.21152916666779</v>
      </c>
      <c r="M893" s="47"/>
      <c r="N893" s="30">
        <f t="shared" si="347"/>
        <v>537.21152916666779</v>
      </c>
      <c r="O893" s="43">
        <f t="shared" si="340"/>
        <v>10162.251426736131</v>
      </c>
      <c r="P893" s="44"/>
      <c r="Q893" s="44">
        <f t="shared" si="348"/>
        <v>10162.251426736131</v>
      </c>
      <c r="R893" s="45">
        <f t="shared" si="349"/>
        <v>8993592.5126614757</v>
      </c>
      <c r="S893" s="46">
        <f t="shared" si="350"/>
        <v>36584105.136250071</v>
      </c>
      <c r="T893" s="15"/>
      <c r="U893" s="15"/>
      <c r="V893">
        <f t="shared" si="334"/>
        <v>0</v>
      </c>
      <c r="W893">
        <f t="shared" si="335"/>
        <v>68.099999999999994</v>
      </c>
      <c r="X893">
        <f t="shared" si="336"/>
        <v>18.916666666666664</v>
      </c>
    </row>
    <row r="894" spans="2:24" x14ac:dyDescent="0.2">
      <c r="B894" s="4" t="s">
        <v>14</v>
      </c>
      <c r="C894" s="4">
        <v>886</v>
      </c>
      <c r="D894" s="4">
        <v>297</v>
      </c>
      <c r="E894" s="11">
        <v>68.400000000000006</v>
      </c>
      <c r="F894" s="16">
        <f t="shared" si="337"/>
        <v>6.9444444444444448E-2</v>
      </c>
      <c r="G894" s="16">
        <f t="shared" si="338"/>
        <v>0.25</v>
      </c>
      <c r="H894" s="40">
        <f t="shared" si="331"/>
        <v>19.000000000000004</v>
      </c>
      <c r="I894">
        <f t="shared" si="332"/>
        <v>104.16666666666667</v>
      </c>
      <c r="J894">
        <f t="shared" si="345"/>
        <v>191.29499999999999</v>
      </c>
      <c r="K894" s="41">
        <f t="shared" si="333"/>
        <v>264.90180000000009</v>
      </c>
      <c r="L894" s="42">
        <f t="shared" si="339"/>
        <v>560.36346666666668</v>
      </c>
      <c r="M894" s="47"/>
      <c r="N894" s="30">
        <f t="shared" si="347"/>
        <v>560.36346666666668</v>
      </c>
      <c r="O894" s="43">
        <f t="shared" si="340"/>
        <v>10646.90586666667</v>
      </c>
      <c r="P894" s="44"/>
      <c r="Q894" s="44">
        <f t="shared" si="348"/>
        <v>10646.90586666667</v>
      </c>
      <c r="R894" s="45">
        <f t="shared" si="349"/>
        <v>9433158.5978666693</v>
      </c>
      <c r="S894" s="46">
        <f t="shared" si="350"/>
        <v>38328861.120000012</v>
      </c>
      <c r="T894" s="15"/>
      <c r="U894" s="15"/>
      <c r="V894">
        <f t="shared" si="334"/>
        <v>0</v>
      </c>
      <c r="W894">
        <f t="shared" si="335"/>
        <v>68.400000000000006</v>
      </c>
      <c r="X894">
        <f t="shared" si="336"/>
        <v>19</v>
      </c>
    </row>
    <row r="895" spans="2:24" x14ac:dyDescent="0.2">
      <c r="B895" s="4" t="s">
        <v>14</v>
      </c>
      <c r="C895" s="4">
        <v>887</v>
      </c>
      <c r="D895" s="4">
        <v>298</v>
      </c>
      <c r="E895" s="11">
        <v>68.599999999999994</v>
      </c>
      <c r="F895" s="16">
        <f t="shared" si="337"/>
        <v>4.1666666666666269E-2</v>
      </c>
      <c r="G895" s="16">
        <f t="shared" si="338"/>
        <v>0.14999999999999858</v>
      </c>
      <c r="H895" s="40">
        <f t="shared" si="331"/>
        <v>19.055555555555554</v>
      </c>
      <c r="I895">
        <f t="shared" si="332"/>
        <v>62.499999999999403</v>
      </c>
      <c r="J895">
        <f t="shared" si="345"/>
        <v>191.29499999999999</v>
      </c>
      <c r="K895" s="41">
        <f t="shared" si="333"/>
        <v>266.45319814814809</v>
      </c>
      <c r="L895" s="42">
        <f t="shared" si="339"/>
        <v>520.24819814814748</v>
      </c>
      <c r="M895" s="47"/>
      <c r="N895" s="30">
        <f t="shared" si="347"/>
        <v>520.24819814814748</v>
      </c>
      <c r="O895" s="43">
        <f t="shared" si="340"/>
        <v>9913.6184424896983</v>
      </c>
      <c r="P895" s="44"/>
      <c r="Q895" s="44">
        <f t="shared" si="348"/>
        <v>9913.6184424896983</v>
      </c>
      <c r="R895" s="45">
        <f t="shared" si="349"/>
        <v>8793379.5584883615</v>
      </c>
      <c r="S895" s="46">
        <f t="shared" si="350"/>
        <v>35689026.39296291</v>
      </c>
      <c r="T895" s="15"/>
      <c r="U895" s="15"/>
      <c r="V895">
        <f t="shared" si="334"/>
        <v>0</v>
      </c>
      <c r="W895">
        <f t="shared" si="335"/>
        <v>68.599999999999994</v>
      </c>
      <c r="X895">
        <f t="shared" si="336"/>
        <v>19.055555555555554</v>
      </c>
    </row>
    <row r="896" spans="2:24" x14ac:dyDescent="0.2">
      <c r="B896" s="4" t="s">
        <v>14</v>
      </c>
      <c r="C896" s="4">
        <v>888</v>
      </c>
      <c r="D896" s="4">
        <v>299</v>
      </c>
      <c r="E896" s="11">
        <v>68.7</v>
      </c>
      <c r="F896" s="16">
        <f t="shared" si="337"/>
        <v>-1.3888888888888099E-2</v>
      </c>
      <c r="G896" s="16">
        <f t="shared" si="338"/>
        <v>-4.9999999999997158E-2</v>
      </c>
      <c r="H896" s="40">
        <f t="shared" si="331"/>
        <v>19.083333333333336</v>
      </c>
      <c r="I896">
        <f t="shared" si="332"/>
        <v>-20.833333333332149</v>
      </c>
      <c r="J896">
        <f t="shared" si="345"/>
        <v>191.29499999999999</v>
      </c>
      <c r="K896" s="41">
        <f t="shared" si="333"/>
        <v>267.23059583333338</v>
      </c>
      <c r="L896" s="42">
        <f t="shared" si="339"/>
        <v>437.69226250000122</v>
      </c>
      <c r="M896" s="47"/>
      <c r="N896" s="30">
        <f t="shared" si="347"/>
        <v>437.69226250000122</v>
      </c>
      <c r="O896" s="43">
        <f t="shared" si="340"/>
        <v>8352.6273427083579</v>
      </c>
      <c r="P896" s="44"/>
      <c r="Q896" s="44">
        <f t="shared" si="348"/>
        <v>8352.6273427083579</v>
      </c>
      <c r="R896" s="45">
        <f t="shared" si="349"/>
        <v>7417133.0803250214</v>
      </c>
      <c r="S896" s="46">
        <f t="shared" si="350"/>
        <v>30069458.433750089</v>
      </c>
      <c r="T896" s="15"/>
      <c r="U896" s="15"/>
      <c r="V896">
        <f t="shared" si="334"/>
        <v>0</v>
      </c>
      <c r="W896">
        <f t="shared" si="335"/>
        <v>68.7</v>
      </c>
      <c r="X896">
        <f t="shared" si="336"/>
        <v>19.083333333333332</v>
      </c>
    </row>
    <row r="897" spans="2:24" x14ac:dyDescent="0.2">
      <c r="B897" s="4" t="s">
        <v>14</v>
      </c>
      <c r="C897" s="4">
        <v>889</v>
      </c>
      <c r="D897" s="4">
        <v>300</v>
      </c>
      <c r="E897" s="11">
        <v>68.5</v>
      </c>
      <c r="F897" s="16">
        <f t="shared" si="337"/>
        <v>-8.3333333333334522E-2</v>
      </c>
      <c r="G897" s="16">
        <f t="shared" si="338"/>
        <v>-0.30000000000000426</v>
      </c>
      <c r="H897" s="40">
        <f t="shared" si="331"/>
        <v>19.027777777777779</v>
      </c>
      <c r="I897">
        <f t="shared" si="332"/>
        <v>-125.00000000000178</v>
      </c>
      <c r="J897">
        <f t="shared" si="345"/>
        <v>191.29499999999999</v>
      </c>
      <c r="K897" s="41">
        <f t="shared" si="333"/>
        <v>265.67693287037042</v>
      </c>
      <c r="L897" s="42">
        <f t="shared" si="339"/>
        <v>331.97193287036862</v>
      </c>
      <c r="M897" s="47"/>
      <c r="N897" s="30">
        <f t="shared" si="347"/>
        <v>331.97193287036862</v>
      </c>
      <c r="O897" s="43">
        <f t="shared" si="340"/>
        <v>6316.6881671167366</v>
      </c>
      <c r="P897" s="44"/>
      <c r="Q897" s="44">
        <f t="shared" si="348"/>
        <v>6316.6881671167366</v>
      </c>
      <c r="R897" s="45">
        <f t="shared" si="349"/>
        <v>5615535.780566779</v>
      </c>
      <c r="S897" s="46">
        <f t="shared" si="350"/>
        <v>22740077.40162025</v>
      </c>
      <c r="T897" s="15"/>
      <c r="U897" s="15"/>
      <c r="V897">
        <f t="shared" si="334"/>
        <v>0</v>
      </c>
      <c r="W897">
        <f t="shared" si="335"/>
        <v>68.5</v>
      </c>
      <c r="X897">
        <f t="shared" si="336"/>
        <v>19.027777777777779</v>
      </c>
    </row>
    <row r="898" spans="2:24" x14ac:dyDescent="0.2">
      <c r="B898" s="4" t="s">
        <v>14</v>
      </c>
      <c r="C898" s="4">
        <v>890</v>
      </c>
      <c r="D898" s="4">
        <v>301</v>
      </c>
      <c r="E898" s="11">
        <v>68.099999999999994</v>
      </c>
      <c r="F898" s="16">
        <f t="shared" si="337"/>
        <v>-0.16666666666666705</v>
      </c>
      <c r="G898" s="16">
        <f t="shared" si="338"/>
        <v>-0.60000000000000142</v>
      </c>
      <c r="H898" s="40">
        <f t="shared" si="331"/>
        <v>18.916666666666664</v>
      </c>
      <c r="I898">
        <f t="shared" si="332"/>
        <v>-250.00000000000057</v>
      </c>
      <c r="J898">
        <f t="shared" si="345"/>
        <v>191.29499999999999</v>
      </c>
      <c r="K898" s="41">
        <f t="shared" si="333"/>
        <v>262.58319583333326</v>
      </c>
      <c r="L898" s="42">
        <f t="shared" si="339"/>
        <v>203.87819583333268</v>
      </c>
      <c r="M898" s="47"/>
      <c r="N898" s="30">
        <f t="shared" si="347"/>
        <v>203.87819583333268</v>
      </c>
      <c r="O898" s="43">
        <f t="shared" si="340"/>
        <v>3856.6958711805428</v>
      </c>
      <c r="P898" s="44"/>
      <c r="Q898" s="44">
        <f t="shared" si="348"/>
        <v>3856.6958711805428</v>
      </c>
      <c r="R898" s="45">
        <f t="shared" si="349"/>
        <v>3432459.3253506832</v>
      </c>
      <c r="S898" s="46">
        <f t="shared" si="350"/>
        <v>13884105.136249954</v>
      </c>
      <c r="T898" s="15"/>
      <c r="U898" s="15"/>
      <c r="V898">
        <f t="shared" si="334"/>
        <v>0</v>
      </c>
      <c r="W898">
        <f t="shared" si="335"/>
        <v>68.099999999999994</v>
      </c>
      <c r="X898">
        <f t="shared" si="336"/>
        <v>18.916666666666664</v>
      </c>
    </row>
    <row r="899" spans="2:24" x14ac:dyDescent="0.2">
      <c r="B899" s="4" t="s">
        <v>14</v>
      </c>
      <c r="C899" s="4">
        <v>891</v>
      </c>
      <c r="D899" s="4">
        <v>302</v>
      </c>
      <c r="E899" s="11">
        <v>67.3</v>
      </c>
      <c r="F899" s="16">
        <f t="shared" si="337"/>
        <v>-0.26388888888888767</v>
      </c>
      <c r="G899" s="16">
        <f t="shared" si="338"/>
        <v>-0.94999999999999574</v>
      </c>
      <c r="H899" s="40">
        <f t="shared" si="331"/>
        <v>18.694444444444443</v>
      </c>
      <c r="I899">
        <f t="shared" si="332"/>
        <v>-395.8333333333315</v>
      </c>
      <c r="J899">
        <f t="shared" si="345"/>
        <v>191.29499999999999</v>
      </c>
      <c r="K899" s="41">
        <f t="shared" si="333"/>
        <v>256.45007731481479</v>
      </c>
      <c r="L899" s="42">
        <f t="shared" si="339"/>
        <v>51.911743981483284</v>
      </c>
      <c r="M899" s="47"/>
      <c r="N899" s="30">
        <f t="shared" si="347"/>
        <v>51.911743981483284</v>
      </c>
      <c r="O899" s="43">
        <f t="shared" si="340"/>
        <v>970.4612138760624</v>
      </c>
      <c r="P899" s="44"/>
      <c r="Q899" s="44">
        <f t="shared" si="348"/>
        <v>970.4612138760624</v>
      </c>
      <c r="R899" s="45">
        <f t="shared" si="349"/>
        <v>864680.94156357157</v>
      </c>
      <c r="S899" s="46">
        <f t="shared" si="350"/>
        <v>3493660.3699538247</v>
      </c>
      <c r="T899" s="15"/>
      <c r="U899" s="15"/>
      <c r="V899">
        <f t="shared" si="334"/>
        <v>0</v>
      </c>
      <c r="W899">
        <f t="shared" si="335"/>
        <v>67.3</v>
      </c>
      <c r="X899">
        <f t="shared" si="336"/>
        <v>18.694444444444443</v>
      </c>
    </row>
    <row r="900" spans="2:24" x14ac:dyDescent="0.2">
      <c r="B900" s="4" t="s">
        <v>14</v>
      </c>
      <c r="C900" s="4">
        <v>892</v>
      </c>
      <c r="D900" s="4">
        <v>303</v>
      </c>
      <c r="E900" s="11">
        <v>66.2</v>
      </c>
      <c r="F900" s="16">
        <f t="shared" si="337"/>
        <v>-0.34722222222222221</v>
      </c>
      <c r="G900" s="16">
        <f t="shared" si="338"/>
        <v>-1.25</v>
      </c>
      <c r="H900" s="40">
        <f t="shared" si="331"/>
        <v>18.388888888888889</v>
      </c>
      <c r="I900">
        <f t="shared" si="332"/>
        <v>-520.83333333333337</v>
      </c>
      <c r="J900">
        <f t="shared" si="345"/>
        <v>191.29499999999999</v>
      </c>
      <c r="K900" s="41">
        <f t="shared" si="333"/>
        <v>248.13537592592596</v>
      </c>
      <c r="L900" s="42">
        <f t="shared" si="339"/>
        <v>-81.402957407407456</v>
      </c>
      <c r="M900" s="30">
        <f>I900+J900+K900</f>
        <v>-81.402957407407456</v>
      </c>
      <c r="N900" s="30"/>
      <c r="O900" s="43">
        <f t="shared" si="340"/>
        <v>-1496.9099389917706</v>
      </c>
      <c r="P900" s="44">
        <f>(M900*H900)</f>
        <v>-1496.9099389917706</v>
      </c>
      <c r="Q900" s="44"/>
      <c r="R900" s="45">
        <f>P900*C900</f>
        <v>-1335243.6655806594</v>
      </c>
      <c r="S900" s="46">
        <f t="shared" si="346"/>
        <v>-5388875.7803703742</v>
      </c>
      <c r="T900" s="15"/>
      <c r="U900" s="15"/>
      <c r="V900">
        <f t="shared" si="334"/>
        <v>0</v>
      </c>
      <c r="W900">
        <f t="shared" si="335"/>
        <v>66.2</v>
      </c>
      <c r="X900">
        <f t="shared" si="336"/>
        <v>18.388888888888889</v>
      </c>
    </row>
    <row r="901" spans="2:24" x14ac:dyDescent="0.2">
      <c r="B901" s="4" t="s">
        <v>14</v>
      </c>
      <c r="C901" s="4">
        <v>893</v>
      </c>
      <c r="D901" s="4">
        <v>304</v>
      </c>
      <c r="E901" s="11">
        <v>64.8</v>
      </c>
      <c r="F901" s="16">
        <f t="shared" si="337"/>
        <v>-0.36111111111111133</v>
      </c>
      <c r="G901" s="16">
        <f t="shared" si="338"/>
        <v>-1.3000000000000007</v>
      </c>
      <c r="H901" s="40">
        <f t="shared" si="331"/>
        <v>18</v>
      </c>
      <c r="I901">
        <f t="shared" si="332"/>
        <v>-541.66666666666697</v>
      </c>
      <c r="J901">
        <f t="shared" si="345"/>
        <v>191.29499999999999</v>
      </c>
      <c r="K901" s="41">
        <f t="shared" si="333"/>
        <v>237.75120000000001</v>
      </c>
      <c r="L901" s="42">
        <f t="shared" si="339"/>
        <v>-112.620466666667</v>
      </c>
      <c r="M901" s="30">
        <f>I901+J901+K901</f>
        <v>-112.620466666667</v>
      </c>
      <c r="N901" s="30"/>
      <c r="O901" s="43">
        <f t="shared" si="340"/>
        <v>-2027.1684000000059</v>
      </c>
      <c r="P901" s="44">
        <f>(M901*H901)</f>
        <v>-2027.1684000000059</v>
      </c>
      <c r="Q901" s="44"/>
      <c r="R901" s="45">
        <f>P901*C901</f>
        <v>-1810261.3812000053</v>
      </c>
      <c r="S901" s="46">
        <f t="shared" si="346"/>
        <v>-7297806.2400000216</v>
      </c>
      <c r="T901" s="15"/>
      <c r="U901" s="15"/>
      <c r="V901">
        <f t="shared" si="334"/>
        <v>0</v>
      </c>
      <c r="W901">
        <f t="shared" si="335"/>
        <v>64.8</v>
      </c>
      <c r="X901">
        <f t="shared" si="336"/>
        <v>18</v>
      </c>
    </row>
    <row r="902" spans="2:24" x14ac:dyDescent="0.2">
      <c r="B902" s="4" t="s">
        <v>14</v>
      </c>
      <c r="C902" s="4">
        <v>894</v>
      </c>
      <c r="D902" s="4">
        <v>305</v>
      </c>
      <c r="E902" s="11">
        <v>63.6</v>
      </c>
      <c r="F902" s="16">
        <f t="shared" si="337"/>
        <v>-0.30555555555555497</v>
      </c>
      <c r="G902" s="16">
        <f t="shared" si="338"/>
        <v>-1.0999999999999979</v>
      </c>
      <c r="H902" s="40">
        <f t="shared" si="331"/>
        <v>17.666666666666668</v>
      </c>
      <c r="I902">
        <f t="shared" si="332"/>
        <v>-458.33333333333246</v>
      </c>
      <c r="J902">
        <f t="shared" si="345"/>
        <v>191.29499999999999</v>
      </c>
      <c r="K902" s="41">
        <f t="shared" si="333"/>
        <v>229.02713333333335</v>
      </c>
      <c r="L902" s="42">
        <f t="shared" si="339"/>
        <v>-38.01119999999915</v>
      </c>
      <c r="M902" s="30">
        <f>I902+J902+K902</f>
        <v>-38.01119999999915</v>
      </c>
      <c r="N902" s="30"/>
      <c r="O902" s="43">
        <f t="shared" si="340"/>
        <v>-671.53119999998501</v>
      </c>
      <c r="P902" s="44">
        <f>(M902*H902)</f>
        <v>-671.53119999998501</v>
      </c>
      <c r="Q902" s="44"/>
      <c r="R902" s="45">
        <f>P902*C902</f>
        <v>-600348.89279998664</v>
      </c>
      <c r="S902" s="46">
        <f t="shared" si="346"/>
        <v>-2417512.3199999458</v>
      </c>
      <c r="T902" s="15"/>
      <c r="U902" s="15"/>
      <c r="V902">
        <f t="shared" si="334"/>
        <v>0</v>
      </c>
      <c r="W902">
        <f t="shared" si="335"/>
        <v>63.6</v>
      </c>
      <c r="X902">
        <f t="shared" si="336"/>
        <v>17.666666666666668</v>
      </c>
    </row>
    <row r="903" spans="2:24" x14ac:dyDescent="0.2">
      <c r="B903" s="4" t="s">
        <v>14</v>
      </c>
      <c r="C903" s="4">
        <v>895</v>
      </c>
      <c r="D903" s="4">
        <v>306</v>
      </c>
      <c r="E903" s="11">
        <v>62.6</v>
      </c>
      <c r="F903" s="16">
        <f t="shared" si="337"/>
        <v>-0.20833333333333331</v>
      </c>
      <c r="G903" s="16">
        <f t="shared" si="338"/>
        <v>-0.75</v>
      </c>
      <c r="H903" s="40">
        <f t="shared" si="331"/>
        <v>17.388888888888889</v>
      </c>
      <c r="I903">
        <f t="shared" si="332"/>
        <v>-312.5</v>
      </c>
      <c r="J903">
        <f t="shared" si="345"/>
        <v>191.29499999999999</v>
      </c>
      <c r="K903" s="41">
        <f t="shared" si="333"/>
        <v>221.88164259259261</v>
      </c>
      <c r="L903" s="42">
        <f t="shared" si="339"/>
        <v>100.6766425925926</v>
      </c>
      <c r="M903" s="47"/>
      <c r="N903" s="30">
        <f t="shared" ref="N903:N909" si="351">I903+J903+K903</f>
        <v>100.6766425925926</v>
      </c>
      <c r="O903" s="43">
        <f t="shared" si="340"/>
        <v>1750.6549517489714</v>
      </c>
      <c r="P903" s="44"/>
      <c r="Q903" s="44">
        <f t="shared" ref="Q903:Q909" si="352">(N903*H903)</f>
        <v>1750.6549517489714</v>
      </c>
      <c r="R903" s="45">
        <f t="shared" ref="R903:R909" si="353">Q903*C903</f>
        <v>1566836.1818153295</v>
      </c>
      <c r="S903" s="46">
        <f t="shared" ref="S903:S909" si="354">Q903*3600</f>
        <v>6302357.8262962969</v>
      </c>
      <c r="T903" s="15"/>
      <c r="U903" s="15"/>
      <c r="V903">
        <f t="shared" si="334"/>
        <v>0</v>
      </c>
      <c r="W903">
        <f t="shared" si="335"/>
        <v>62.6</v>
      </c>
      <c r="X903">
        <f t="shared" si="336"/>
        <v>17.388888888888889</v>
      </c>
    </row>
    <row r="904" spans="2:24" x14ac:dyDescent="0.2">
      <c r="B904" s="4" t="s">
        <v>14</v>
      </c>
      <c r="C904" s="4">
        <v>896</v>
      </c>
      <c r="D904" s="4">
        <v>307</v>
      </c>
      <c r="E904" s="11">
        <v>62.1</v>
      </c>
      <c r="F904" s="16">
        <f t="shared" si="337"/>
        <v>-9.7222222222222612E-2</v>
      </c>
      <c r="G904" s="16">
        <f t="shared" si="338"/>
        <v>-0.35000000000000142</v>
      </c>
      <c r="H904" s="40">
        <f t="shared" ref="H904:H967" si="355">E904*(1000/3600)</f>
        <v>17.25</v>
      </c>
      <c r="I904">
        <f t="shared" ref="I904:I967" si="356">1500*F904</f>
        <v>-145.83333333333391</v>
      </c>
      <c r="J904">
        <f t="shared" si="345"/>
        <v>191.29499999999999</v>
      </c>
      <c r="K904" s="41">
        <f t="shared" ref="K904:K967" si="357">0.5*1.223*2.4*0.5*H904^2</f>
        <v>218.35136249999999</v>
      </c>
      <c r="L904" s="42">
        <f t="shared" si="339"/>
        <v>263.81302916666607</v>
      </c>
      <c r="M904" s="47"/>
      <c r="N904" s="30">
        <f t="shared" si="351"/>
        <v>263.81302916666607</v>
      </c>
      <c r="O904" s="43">
        <f t="shared" si="340"/>
        <v>4550.7747531249897</v>
      </c>
      <c r="P904" s="44"/>
      <c r="Q904" s="44">
        <f t="shared" si="352"/>
        <v>4550.7747531249897</v>
      </c>
      <c r="R904" s="45">
        <f t="shared" si="353"/>
        <v>4077494.1787999906</v>
      </c>
      <c r="S904" s="46">
        <f t="shared" si="354"/>
        <v>16382789.111249963</v>
      </c>
      <c r="T904" s="15"/>
      <c r="U904" s="15"/>
      <c r="V904">
        <f t="shared" ref="V904:V967" si="358">IF(E904&lt;1,1,0)</f>
        <v>0</v>
      </c>
      <c r="W904">
        <f t="shared" ref="W904:W967" si="359">IF(V904=1,"",E904)</f>
        <v>62.1</v>
      </c>
      <c r="X904">
        <f t="shared" ref="X904:X967" si="360">E904/3.6</f>
        <v>17.25</v>
      </c>
    </row>
    <row r="905" spans="2:24" x14ac:dyDescent="0.2">
      <c r="B905" s="4" t="s">
        <v>14</v>
      </c>
      <c r="C905" s="4">
        <v>897</v>
      </c>
      <c r="D905" s="4">
        <v>308</v>
      </c>
      <c r="E905" s="11">
        <v>61.9</v>
      </c>
      <c r="F905" s="16">
        <f t="shared" ref="F905:F968" si="361">($E906-$E904)/2/3.6</f>
        <v>-2.7777777777778172E-2</v>
      </c>
      <c r="G905" s="16">
        <f t="shared" ref="G905:G968" si="362">($E906-$E904)/2</f>
        <v>-0.10000000000000142</v>
      </c>
      <c r="H905" s="40">
        <f t="shared" si="355"/>
        <v>17.194444444444446</v>
      </c>
      <c r="I905">
        <f t="shared" si="356"/>
        <v>-41.666666666667261</v>
      </c>
      <c r="J905">
        <f t="shared" si="345"/>
        <v>191.29499999999999</v>
      </c>
      <c r="K905" s="41">
        <f t="shared" si="357"/>
        <v>216.94717731481487</v>
      </c>
      <c r="L905" s="42">
        <f t="shared" ref="L905:L968" si="363">I905+J905+K905</f>
        <v>366.5755106481476</v>
      </c>
      <c r="M905" s="47"/>
      <c r="N905" s="30">
        <f t="shared" si="351"/>
        <v>366.5755106481476</v>
      </c>
      <c r="O905" s="43">
        <f t="shared" ref="O905:O968" si="364">(L905*H905)</f>
        <v>6303.0622525334275</v>
      </c>
      <c r="P905" s="44"/>
      <c r="Q905" s="44">
        <f t="shared" si="352"/>
        <v>6303.0622525334275</v>
      </c>
      <c r="R905" s="45">
        <f t="shared" si="353"/>
        <v>5653846.8405224849</v>
      </c>
      <c r="S905" s="46">
        <f t="shared" si="354"/>
        <v>22691024.109120339</v>
      </c>
      <c r="T905" s="15"/>
      <c r="U905" s="15"/>
      <c r="V905">
        <f t="shared" si="358"/>
        <v>0</v>
      </c>
      <c r="W905">
        <f t="shared" si="359"/>
        <v>61.9</v>
      </c>
      <c r="X905">
        <f t="shared" si="360"/>
        <v>17.194444444444443</v>
      </c>
    </row>
    <row r="906" spans="2:24" x14ac:dyDescent="0.2">
      <c r="B906" s="4" t="s">
        <v>14</v>
      </c>
      <c r="C906" s="4">
        <v>898</v>
      </c>
      <c r="D906" s="4">
        <v>309</v>
      </c>
      <c r="E906" s="11">
        <v>61.9</v>
      </c>
      <c r="F906" s="16">
        <f t="shared" si="361"/>
        <v>-1.3888888888889086E-2</v>
      </c>
      <c r="G906" s="16">
        <f t="shared" si="362"/>
        <v>-5.0000000000000711E-2</v>
      </c>
      <c r="H906" s="40">
        <f t="shared" si="355"/>
        <v>17.194444444444446</v>
      </c>
      <c r="I906">
        <f t="shared" si="356"/>
        <v>-20.833333333333631</v>
      </c>
      <c r="J906">
        <f t="shared" si="345"/>
        <v>191.29499999999999</v>
      </c>
      <c r="K906" s="41">
        <f t="shared" si="357"/>
        <v>216.94717731481487</v>
      </c>
      <c r="L906" s="42">
        <f t="shared" si="363"/>
        <v>387.40884398148125</v>
      </c>
      <c r="M906" s="47"/>
      <c r="N906" s="30">
        <f t="shared" si="351"/>
        <v>387.40884398148125</v>
      </c>
      <c r="O906" s="43">
        <f t="shared" si="364"/>
        <v>6661.279845126026</v>
      </c>
      <c r="P906" s="44"/>
      <c r="Q906" s="44">
        <f t="shared" si="352"/>
        <v>6661.279845126026</v>
      </c>
      <c r="R906" s="45">
        <f t="shared" si="353"/>
        <v>5981829.3009231715</v>
      </c>
      <c r="S906" s="46">
        <f t="shared" si="354"/>
        <v>23980607.442453694</v>
      </c>
      <c r="T906" s="15"/>
      <c r="U906" s="15"/>
      <c r="V906">
        <f t="shared" si="358"/>
        <v>0</v>
      </c>
      <c r="W906">
        <f t="shared" si="359"/>
        <v>61.9</v>
      </c>
      <c r="X906">
        <f t="shared" si="360"/>
        <v>17.194444444444443</v>
      </c>
    </row>
    <row r="907" spans="2:24" x14ac:dyDescent="0.2">
      <c r="B907" s="4" t="s">
        <v>14</v>
      </c>
      <c r="C907" s="4">
        <v>899</v>
      </c>
      <c r="D907" s="4">
        <v>310</v>
      </c>
      <c r="E907" s="11">
        <v>61.8</v>
      </c>
      <c r="F907" s="16">
        <f t="shared" si="361"/>
        <v>-5.5555555555555358E-2</v>
      </c>
      <c r="G907" s="16">
        <f t="shared" si="362"/>
        <v>-0.19999999999999929</v>
      </c>
      <c r="H907" s="40">
        <f t="shared" si="355"/>
        <v>17.166666666666668</v>
      </c>
      <c r="I907">
        <f t="shared" si="356"/>
        <v>-83.33333333333303</v>
      </c>
      <c r="J907">
        <f t="shared" si="345"/>
        <v>191.29499999999999</v>
      </c>
      <c r="K907" s="41">
        <f t="shared" si="357"/>
        <v>216.24678333333335</v>
      </c>
      <c r="L907" s="42">
        <f t="shared" si="363"/>
        <v>324.20845000000031</v>
      </c>
      <c r="M907" s="47"/>
      <c r="N907" s="30">
        <f t="shared" si="351"/>
        <v>324.20845000000031</v>
      </c>
      <c r="O907" s="43">
        <f t="shared" si="364"/>
        <v>5565.5783916666724</v>
      </c>
      <c r="P907" s="44"/>
      <c r="Q907" s="44">
        <f t="shared" si="352"/>
        <v>5565.5783916666724</v>
      </c>
      <c r="R907" s="45">
        <f t="shared" si="353"/>
        <v>5003454.9741083384</v>
      </c>
      <c r="S907" s="46">
        <f t="shared" si="354"/>
        <v>20036082.21000002</v>
      </c>
      <c r="T907" s="15"/>
      <c r="U907" s="15"/>
      <c r="V907">
        <f t="shared" si="358"/>
        <v>0</v>
      </c>
      <c r="W907">
        <f t="shared" si="359"/>
        <v>61.8</v>
      </c>
      <c r="X907">
        <f t="shared" si="360"/>
        <v>17.166666666666664</v>
      </c>
    </row>
    <row r="908" spans="2:24" x14ac:dyDescent="0.2">
      <c r="B908" s="4" t="s">
        <v>14</v>
      </c>
      <c r="C908" s="4">
        <v>900</v>
      </c>
      <c r="D908" s="4">
        <v>311</v>
      </c>
      <c r="E908" s="11">
        <v>61.5</v>
      </c>
      <c r="F908" s="16">
        <f t="shared" si="361"/>
        <v>-0.12499999999999981</v>
      </c>
      <c r="G908" s="16">
        <f t="shared" si="362"/>
        <v>-0.44999999999999929</v>
      </c>
      <c r="H908" s="40">
        <f t="shared" si="355"/>
        <v>17.083333333333336</v>
      </c>
      <c r="I908">
        <f t="shared" si="356"/>
        <v>-187.49999999999972</v>
      </c>
      <c r="J908">
        <f t="shared" si="345"/>
        <v>191.29499999999999</v>
      </c>
      <c r="K908" s="41">
        <f t="shared" si="357"/>
        <v>214.1523958333334</v>
      </c>
      <c r="L908" s="42">
        <f t="shared" si="363"/>
        <v>217.94739583333367</v>
      </c>
      <c r="M908" s="47"/>
      <c r="N908" s="30">
        <f t="shared" si="351"/>
        <v>217.94739583333367</v>
      </c>
      <c r="O908" s="43">
        <f t="shared" si="364"/>
        <v>3723.2680121527842</v>
      </c>
      <c r="P908" s="44"/>
      <c r="Q908" s="44">
        <f t="shared" si="352"/>
        <v>3723.2680121527842</v>
      </c>
      <c r="R908" s="45">
        <f t="shared" si="353"/>
        <v>3350941.2109375056</v>
      </c>
      <c r="S908" s="46">
        <f t="shared" si="354"/>
        <v>13403764.843750022</v>
      </c>
      <c r="T908" s="15"/>
      <c r="U908" s="15"/>
      <c r="V908">
        <f t="shared" si="358"/>
        <v>0</v>
      </c>
      <c r="W908">
        <f t="shared" si="359"/>
        <v>61.5</v>
      </c>
      <c r="X908">
        <f t="shared" si="360"/>
        <v>17.083333333333332</v>
      </c>
    </row>
    <row r="909" spans="2:24" x14ac:dyDescent="0.2">
      <c r="B909" s="4" t="s">
        <v>14</v>
      </c>
      <c r="C909" s="4">
        <v>901</v>
      </c>
      <c r="D909" s="4">
        <v>312</v>
      </c>
      <c r="E909" s="11">
        <v>60.9</v>
      </c>
      <c r="F909" s="16">
        <f t="shared" si="361"/>
        <v>-0.24999999999999961</v>
      </c>
      <c r="G909" s="16">
        <f t="shared" si="362"/>
        <v>-0.89999999999999858</v>
      </c>
      <c r="H909" s="40">
        <f t="shared" si="355"/>
        <v>16.916666666666668</v>
      </c>
      <c r="I909">
        <f t="shared" si="356"/>
        <v>-374.99999999999943</v>
      </c>
      <c r="J909">
        <f t="shared" si="345"/>
        <v>191.29499999999999</v>
      </c>
      <c r="K909" s="41">
        <f t="shared" si="357"/>
        <v>209.99419583333335</v>
      </c>
      <c r="L909" s="42">
        <f t="shared" si="363"/>
        <v>26.289195833333906</v>
      </c>
      <c r="M909" s="47"/>
      <c r="N909" s="30">
        <f t="shared" si="351"/>
        <v>26.289195833333906</v>
      </c>
      <c r="O909" s="43">
        <f t="shared" si="364"/>
        <v>444.72556284723197</v>
      </c>
      <c r="P909" s="44"/>
      <c r="Q909" s="44">
        <f t="shared" si="352"/>
        <v>444.72556284723197</v>
      </c>
      <c r="R909" s="45">
        <f t="shared" si="353"/>
        <v>400697.73212535598</v>
      </c>
      <c r="S909" s="46">
        <f t="shared" si="354"/>
        <v>1601012.026250035</v>
      </c>
      <c r="T909" s="15"/>
      <c r="U909" s="15"/>
      <c r="V909">
        <f t="shared" si="358"/>
        <v>0</v>
      </c>
      <c r="W909">
        <f t="shared" si="359"/>
        <v>60.9</v>
      </c>
      <c r="X909">
        <f t="shared" si="360"/>
        <v>16.916666666666664</v>
      </c>
    </row>
    <row r="910" spans="2:24" x14ac:dyDescent="0.2">
      <c r="B910" s="4" t="s">
        <v>14</v>
      </c>
      <c r="C910" s="4">
        <v>902</v>
      </c>
      <c r="D910" s="4">
        <v>313</v>
      </c>
      <c r="E910" s="11">
        <v>59.7</v>
      </c>
      <c r="F910" s="16">
        <f t="shared" si="361"/>
        <v>-0.87499999999999956</v>
      </c>
      <c r="G910" s="16">
        <f t="shared" si="362"/>
        <v>-3.1499999999999986</v>
      </c>
      <c r="H910" s="40">
        <f t="shared" si="355"/>
        <v>16.583333333333336</v>
      </c>
      <c r="I910">
        <f t="shared" si="356"/>
        <v>-1312.4999999999993</v>
      </c>
      <c r="J910">
        <f t="shared" si="345"/>
        <v>191.29499999999999</v>
      </c>
      <c r="K910" s="41">
        <f t="shared" si="357"/>
        <v>201.80009583333339</v>
      </c>
      <c r="L910" s="42">
        <f t="shared" si="363"/>
        <v>-919.4049041666658</v>
      </c>
      <c r="M910" s="30">
        <f>I910+J910+K910</f>
        <v>-919.4049041666658</v>
      </c>
      <c r="N910" s="30"/>
      <c r="O910" s="43">
        <f t="shared" si="364"/>
        <v>-15246.797994097211</v>
      </c>
      <c r="P910" s="44">
        <f>(M910*H910)</f>
        <v>-15246.797994097211</v>
      </c>
      <c r="Q910" s="44"/>
      <c r="R910" s="45">
        <f>P910*C910</f>
        <v>-13752611.790675685</v>
      </c>
      <c r="S910" s="46">
        <f t="shared" ref="S910:S966" si="365">P910*3600</f>
        <v>-54888472.778749958</v>
      </c>
      <c r="T910" s="15"/>
      <c r="U910" s="15"/>
      <c r="V910">
        <f t="shared" si="358"/>
        <v>0</v>
      </c>
      <c r="W910">
        <f t="shared" si="359"/>
        <v>59.7</v>
      </c>
      <c r="X910">
        <f t="shared" si="360"/>
        <v>16.583333333333332</v>
      </c>
    </row>
    <row r="911" spans="2:24" x14ac:dyDescent="0.2">
      <c r="B911" s="4" t="s">
        <v>14</v>
      </c>
      <c r="C911" s="4">
        <v>903</v>
      </c>
      <c r="D911" s="4">
        <v>314</v>
      </c>
      <c r="E911" s="11">
        <v>54.6</v>
      </c>
      <c r="F911" s="16">
        <f t="shared" si="361"/>
        <v>-1.4444444444444453</v>
      </c>
      <c r="G911" s="16">
        <f t="shared" si="362"/>
        <v>-5.2000000000000028</v>
      </c>
      <c r="H911" s="40">
        <f t="shared" si="355"/>
        <v>15.166666666666668</v>
      </c>
      <c r="I911">
        <f t="shared" si="356"/>
        <v>-2166.6666666666679</v>
      </c>
      <c r="J911">
        <f t="shared" si="345"/>
        <v>191.29499999999999</v>
      </c>
      <c r="K911" s="41">
        <f t="shared" si="357"/>
        <v>168.79438333333334</v>
      </c>
      <c r="L911" s="42">
        <f t="shared" si="363"/>
        <v>-1806.5772833333344</v>
      </c>
      <c r="M911" s="30">
        <f>I911+J911+K911</f>
        <v>-1806.5772833333344</v>
      </c>
      <c r="N911" s="30"/>
      <c r="O911" s="43">
        <f t="shared" si="364"/>
        <v>-27399.755463888909</v>
      </c>
      <c r="P911" s="44">
        <f>(M911*H911)</f>
        <v>-27399.755463888909</v>
      </c>
      <c r="Q911" s="44"/>
      <c r="R911" s="45">
        <f>P911*C911</f>
        <v>-24741979.183891684</v>
      </c>
      <c r="S911" s="46">
        <f t="shared" si="365"/>
        <v>-98639119.670000076</v>
      </c>
      <c r="T911" s="15"/>
      <c r="U911" s="15"/>
      <c r="V911">
        <f t="shared" si="358"/>
        <v>0</v>
      </c>
      <c r="W911">
        <f t="shared" si="359"/>
        <v>54.6</v>
      </c>
      <c r="X911">
        <f t="shared" si="360"/>
        <v>15.166666666666666</v>
      </c>
    </row>
    <row r="912" spans="2:24" x14ac:dyDescent="0.2">
      <c r="B912" s="4" t="s">
        <v>14</v>
      </c>
      <c r="C912" s="4">
        <v>904</v>
      </c>
      <c r="D912" s="4">
        <v>315</v>
      </c>
      <c r="E912" s="11">
        <v>49.3</v>
      </c>
      <c r="F912" s="16">
        <f t="shared" si="361"/>
        <v>-1.3472222222222225</v>
      </c>
      <c r="G912" s="16">
        <f t="shared" si="362"/>
        <v>-4.8500000000000014</v>
      </c>
      <c r="H912" s="40">
        <f t="shared" si="355"/>
        <v>13.694444444444445</v>
      </c>
      <c r="I912">
        <f t="shared" si="356"/>
        <v>-2020.8333333333337</v>
      </c>
      <c r="J912">
        <f t="shared" si="345"/>
        <v>191.29499999999999</v>
      </c>
      <c r="K912" s="41">
        <f t="shared" si="357"/>
        <v>137.61524398148148</v>
      </c>
      <c r="L912" s="42">
        <f t="shared" si="363"/>
        <v>-1691.9230893518522</v>
      </c>
      <c r="M912" s="30">
        <f>I912+J912+K912</f>
        <v>-1691.9230893518522</v>
      </c>
      <c r="N912" s="30"/>
      <c r="O912" s="43">
        <f t="shared" si="364"/>
        <v>-23169.946751401756</v>
      </c>
      <c r="P912" s="44">
        <f>(M912*H912)</f>
        <v>-23169.946751401756</v>
      </c>
      <c r="Q912" s="44"/>
      <c r="R912" s="45">
        <f>P912*C912</f>
        <v>-20945631.863267187</v>
      </c>
      <c r="S912" s="46">
        <f t="shared" si="365"/>
        <v>-83411808.30504632</v>
      </c>
      <c r="T912" s="15"/>
      <c r="U912" s="15"/>
      <c r="V912">
        <f t="shared" si="358"/>
        <v>0</v>
      </c>
      <c r="W912">
        <f t="shared" si="359"/>
        <v>49.3</v>
      </c>
      <c r="X912">
        <f t="shared" si="360"/>
        <v>13.694444444444443</v>
      </c>
    </row>
    <row r="913" spans="2:24" x14ac:dyDescent="0.2">
      <c r="B913" s="4" t="s">
        <v>14</v>
      </c>
      <c r="C913" s="4">
        <v>905</v>
      </c>
      <c r="D913" s="4">
        <v>316</v>
      </c>
      <c r="E913" s="11">
        <v>44.9</v>
      </c>
      <c r="F913" s="16">
        <f t="shared" si="361"/>
        <v>-0.97222222222222221</v>
      </c>
      <c r="G913" s="16">
        <f t="shared" si="362"/>
        <v>-3.5</v>
      </c>
      <c r="H913" s="40">
        <f t="shared" si="355"/>
        <v>12.472222222222223</v>
      </c>
      <c r="I913">
        <f t="shared" si="356"/>
        <v>-1458.3333333333333</v>
      </c>
      <c r="J913">
        <f t="shared" si="345"/>
        <v>191.29499999999999</v>
      </c>
      <c r="K913" s="41">
        <f t="shared" si="357"/>
        <v>114.14723287037039</v>
      </c>
      <c r="L913" s="42">
        <f t="shared" si="363"/>
        <v>-1152.8911004629629</v>
      </c>
      <c r="M913" s="30">
        <f>I913+J913+K913</f>
        <v>-1152.8911004629629</v>
      </c>
      <c r="N913" s="30"/>
      <c r="O913" s="43">
        <f t="shared" si="364"/>
        <v>-14379.114002996399</v>
      </c>
      <c r="P913" s="44">
        <f>(M913*H913)</f>
        <v>-14379.114002996399</v>
      </c>
      <c r="Q913" s="44"/>
      <c r="R913" s="45">
        <f>P913*C913</f>
        <v>-13013098.172711741</v>
      </c>
      <c r="S913" s="46">
        <f t="shared" si="365"/>
        <v>-51764810.410787039</v>
      </c>
      <c r="T913" s="15"/>
      <c r="U913" s="15"/>
      <c r="V913">
        <f t="shared" si="358"/>
        <v>0</v>
      </c>
      <c r="W913">
        <f t="shared" si="359"/>
        <v>44.9</v>
      </c>
      <c r="X913">
        <f t="shared" si="360"/>
        <v>12.472222222222221</v>
      </c>
    </row>
    <row r="914" spans="2:24" x14ac:dyDescent="0.2">
      <c r="B914" s="4" t="s">
        <v>14</v>
      </c>
      <c r="C914" s="4">
        <v>906</v>
      </c>
      <c r="D914" s="4">
        <v>317</v>
      </c>
      <c r="E914" s="11">
        <v>42.3</v>
      </c>
      <c r="F914" s="16">
        <f t="shared" si="361"/>
        <v>-0.4861111111111111</v>
      </c>
      <c r="G914" s="16">
        <f t="shared" si="362"/>
        <v>-1.75</v>
      </c>
      <c r="H914" s="40">
        <f t="shared" si="355"/>
        <v>11.75</v>
      </c>
      <c r="I914">
        <f t="shared" si="356"/>
        <v>-729.16666666666663</v>
      </c>
      <c r="J914">
        <f t="shared" si="345"/>
        <v>191.29499999999999</v>
      </c>
      <c r="K914" s="41">
        <f t="shared" si="357"/>
        <v>101.31026250000001</v>
      </c>
      <c r="L914" s="42">
        <f t="shared" si="363"/>
        <v>-436.56140416666665</v>
      </c>
      <c r="M914" s="30">
        <f>I914+J914+K914</f>
        <v>-436.56140416666665</v>
      </c>
      <c r="N914" s="30"/>
      <c r="O914" s="43">
        <f t="shared" si="364"/>
        <v>-5129.5964989583335</v>
      </c>
      <c r="P914" s="44">
        <f>(M914*H914)</f>
        <v>-5129.5964989583335</v>
      </c>
      <c r="Q914" s="44"/>
      <c r="R914" s="45">
        <f>P914*C914</f>
        <v>-4647414.4280562503</v>
      </c>
      <c r="S914" s="46">
        <f t="shared" si="365"/>
        <v>-18466547.396250002</v>
      </c>
      <c r="T914" s="15"/>
      <c r="U914" s="15"/>
      <c r="V914">
        <f t="shared" si="358"/>
        <v>0</v>
      </c>
      <c r="W914">
        <f t="shared" si="359"/>
        <v>42.3</v>
      </c>
      <c r="X914">
        <f t="shared" si="360"/>
        <v>11.749999999999998</v>
      </c>
    </row>
    <row r="915" spans="2:24" x14ac:dyDescent="0.2">
      <c r="B915" s="4" t="s">
        <v>14</v>
      </c>
      <c r="C915" s="4">
        <v>907</v>
      </c>
      <c r="D915" s="4">
        <v>318</v>
      </c>
      <c r="E915" s="11">
        <v>41.4</v>
      </c>
      <c r="F915" s="16">
        <f t="shared" si="361"/>
        <v>-0.1388888888888889</v>
      </c>
      <c r="G915" s="16">
        <f t="shared" si="362"/>
        <v>-0.5</v>
      </c>
      <c r="H915" s="40">
        <f t="shared" si="355"/>
        <v>11.5</v>
      </c>
      <c r="I915">
        <f t="shared" si="356"/>
        <v>-208.33333333333334</v>
      </c>
      <c r="J915">
        <f t="shared" si="345"/>
        <v>191.29499999999999</v>
      </c>
      <c r="K915" s="41">
        <f t="shared" si="357"/>
        <v>97.045050000000003</v>
      </c>
      <c r="L915" s="42">
        <f t="shared" si="363"/>
        <v>80.006716666666648</v>
      </c>
      <c r="M915" s="47"/>
      <c r="N915" s="30">
        <f t="shared" ref="N915:N932" si="366">I915+J915+K915</f>
        <v>80.006716666666648</v>
      </c>
      <c r="O915" s="43">
        <f t="shared" si="364"/>
        <v>920.0772416666664</v>
      </c>
      <c r="P915" s="44"/>
      <c r="Q915" s="44">
        <f t="shared" ref="Q915:Q932" si="367">(N915*H915)</f>
        <v>920.0772416666664</v>
      </c>
      <c r="R915" s="45">
        <f t="shared" ref="R915:R932" si="368">Q915*C915</f>
        <v>834510.05819166638</v>
      </c>
      <c r="S915" s="46">
        <f t="shared" ref="S915:S932" si="369">Q915*3600</f>
        <v>3312278.0699999989</v>
      </c>
      <c r="T915" s="15"/>
      <c r="U915" s="15"/>
      <c r="V915">
        <f t="shared" si="358"/>
        <v>0</v>
      </c>
      <c r="W915">
        <f t="shared" si="359"/>
        <v>41.4</v>
      </c>
      <c r="X915">
        <f t="shared" si="360"/>
        <v>11.5</v>
      </c>
    </row>
    <row r="916" spans="2:24" x14ac:dyDescent="0.2">
      <c r="B916" s="4" t="s">
        <v>14</v>
      </c>
      <c r="C916" s="4">
        <v>908</v>
      </c>
      <c r="D916" s="4">
        <v>319</v>
      </c>
      <c r="E916" s="11">
        <v>41.3</v>
      </c>
      <c r="F916" s="16">
        <f t="shared" si="361"/>
        <v>9.7222222222222612E-2</v>
      </c>
      <c r="G916" s="16">
        <f t="shared" si="362"/>
        <v>0.35000000000000142</v>
      </c>
      <c r="H916" s="40">
        <f t="shared" si="355"/>
        <v>11.472222222222221</v>
      </c>
      <c r="I916">
        <f t="shared" si="356"/>
        <v>145.83333333333391</v>
      </c>
      <c r="J916">
        <f t="shared" si="345"/>
        <v>191.29499999999999</v>
      </c>
      <c r="K916" s="41">
        <f t="shared" si="357"/>
        <v>96.576799537037019</v>
      </c>
      <c r="L916" s="42">
        <f t="shared" si="363"/>
        <v>433.7051328703709</v>
      </c>
      <c r="M916" s="47"/>
      <c r="N916" s="30">
        <f t="shared" si="366"/>
        <v>433.7051328703709</v>
      </c>
      <c r="O916" s="43">
        <f t="shared" si="364"/>
        <v>4975.5616632073106</v>
      </c>
      <c r="P916" s="44"/>
      <c r="Q916" s="44">
        <f t="shared" si="367"/>
        <v>4975.5616632073106</v>
      </c>
      <c r="R916" s="45">
        <f t="shared" si="368"/>
        <v>4517809.9901922382</v>
      </c>
      <c r="S916" s="46">
        <f t="shared" si="369"/>
        <v>17912021.987546317</v>
      </c>
      <c r="T916" s="15"/>
      <c r="U916" s="15"/>
      <c r="V916">
        <f t="shared" si="358"/>
        <v>0</v>
      </c>
      <c r="W916">
        <f t="shared" si="359"/>
        <v>41.3</v>
      </c>
      <c r="X916">
        <f t="shared" si="360"/>
        <v>11.472222222222221</v>
      </c>
    </row>
    <row r="917" spans="2:24" x14ac:dyDescent="0.2">
      <c r="B917" s="4" t="s">
        <v>14</v>
      </c>
      <c r="C917" s="4">
        <v>909</v>
      </c>
      <c r="D917" s="4">
        <v>320</v>
      </c>
      <c r="E917" s="11">
        <v>42.1</v>
      </c>
      <c r="F917" s="16">
        <f t="shared" si="361"/>
        <v>0.47222222222222299</v>
      </c>
      <c r="G917" s="16">
        <f t="shared" si="362"/>
        <v>1.7000000000000028</v>
      </c>
      <c r="H917" s="40">
        <f t="shared" si="355"/>
        <v>11.694444444444445</v>
      </c>
      <c r="I917">
        <f t="shared" si="356"/>
        <v>708.33333333333451</v>
      </c>
      <c r="J917">
        <f t="shared" si="345"/>
        <v>191.29499999999999</v>
      </c>
      <c r="K917" s="41">
        <f t="shared" si="357"/>
        <v>100.35451064814816</v>
      </c>
      <c r="L917" s="42">
        <f t="shared" si="363"/>
        <v>999.98284398148257</v>
      </c>
      <c r="M917" s="47"/>
      <c r="N917" s="30">
        <f t="shared" si="366"/>
        <v>999.98284398148257</v>
      </c>
      <c r="O917" s="43">
        <f t="shared" si="364"/>
        <v>11694.243814339005</v>
      </c>
      <c r="P917" s="44"/>
      <c r="Q917" s="44">
        <f t="shared" si="367"/>
        <v>11694.243814339005</v>
      </c>
      <c r="R917" s="45">
        <f t="shared" si="368"/>
        <v>10630067.627234155</v>
      </c>
      <c r="S917" s="46">
        <f t="shared" si="369"/>
        <v>42099277.731620416</v>
      </c>
      <c r="T917" s="15"/>
      <c r="U917" s="15"/>
      <c r="V917">
        <f t="shared" si="358"/>
        <v>0</v>
      </c>
      <c r="W917">
        <f t="shared" si="359"/>
        <v>42.1</v>
      </c>
      <c r="X917">
        <f t="shared" si="360"/>
        <v>11.694444444444445</v>
      </c>
    </row>
    <row r="918" spans="2:24" x14ac:dyDescent="0.2">
      <c r="B918" s="4" t="s">
        <v>14</v>
      </c>
      <c r="C918" s="4">
        <v>910</v>
      </c>
      <c r="D918" s="4">
        <v>321</v>
      </c>
      <c r="E918" s="11">
        <v>44.7</v>
      </c>
      <c r="F918" s="16">
        <f t="shared" si="361"/>
        <v>0.87499999999999956</v>
      </c>
      <c r="G918" s="16">
        <f t="shared" si="362"/>
        <v>3.1499999999999986</v>
      </c>
      <c r="H918" s="40">
        <f t="shared" si="355"/>
        <v>12.416666666666668</v>
      </c>
      <c r="I918">
        <f t="shared" si="356"/>
        <v>1312.4999999999993</v>
      </c>
      <c r="J918">
        <f t="shared" si="345"/>
        <v>191.29499999999999</v>
      </c>
      <c r="K918" s="41">
        <f t="shared" si="357"/>
        <v>113.13259583333335</v>
      </c>
      <c r="L918" s="42">
        <f t="shared" si="363"/>
        <v>1616.9275958333328</v>
      </c>
      <c r="M918" s="47"/>
      <c r="N918" s="30">
        <f t="shared" si="366"/>
        <v>1616.9275958333328</v>
      </c>
      <c r="O918" s="43">
        <f t="shared" si="364"/>
        <v>20076.850981597217</v>
      </c>
      <c r="P918" s="44"/>
      <c r="Q918" s="44">
        <f t="shared" si="367"/>
        <v>20076.850981597217</v>
      </c>
      <c r="R918" s="45">
        <f t="shared" si="368"/>
        <v>18269934.393253468</v>
      </c>
      <c r="S918" s="46">
        <f t="shared" si="369"/>
        <v>72276663.533749983</v>
      </c>
      <c r="T918" s="15"/>
      <c r="U918" s="15"/>
      <c r="V918">
        <f t="shared" si="358"/>
        <v>0</v>
      </c>
      <c r="W918">
        <f t="shared" si="359"/>
        <v>44.7</v>
      </c>
      <c r="X918">
        <f t="shared" si="360"/>
        <v>12.416666666666668</v>
      </c>
    </row>
    <row r="919" spans="2:24" x14ac:dyDescent="0.2">
      <c r="B919" s="4" t="s">
        <v>14</v>
      </c>
      <c r="C919" s="4">
        <v>911</v>
      </c>
      <c r="D919" s="4">
        <v>322</v>
      </c>
      <c r="E919" s="11">
        <v>48.4</v>
      </c>
      <c r="F919" s="16">
        <f t="shared" si="361"/>
        <v>0.93055555555555491</v>
      </c>
      <c r="G919" s="16">
        <f t="shared" si="362"/>
        <v>3.3499999999999979</v>
      </c>
      <c r="H919" s="40">
        <f t="shared" si="355"/>
        <v>13.444444444444445</v>
      </c>
      <c r="I919">
        <f t="shared" si="356"/>
        <v>1395.8333333333323</v>
      </c>
      <c r="J919">
        <f t="shared" si="345"/>
        <v>191.29499999999999</v>
      </c>
      <c r="K919" s="41">
        <f t="shared" si="357"/>
        <v>132.63661481481481</v>
      </c>
      <c r="L919" s="42">
        <f t="shared" si="363"/>
        <v>1719.7649481481471</v>
      </c>
      <c r="M919" s="47"/>
      <c r="N919" s="30">
        <f t="shared" si="366"/>
        <v>1719.7649481481471</v>
      </c>
      <c r="O919" s="43">
        <f t="shared" si="364"/>
        <v>23121.284302880646</v>
      </c>
      <c r="P919" s="44"/>
      <c r="Q919" s="44">
        <f t="shared" si="367"/>
        <v>23121.284302880646</v>
      </c>
      <c r="R919" s="45">
        <f t="shared" si="368"/>
        <v>21063489.999924269</v>
      </c>
      <c r="S919" s="46">
        <f t="shared" si="369"/>
        <v>83236623.490370318</v>
      </c>
      <c r="T919" s="15"/>
      <c r="U919" s="15"/>
      <c r="V919">
        <f t="shared" si="358"/>
        <v>0</v>
      </c>
      <c r="W919">
        <f t="shared" si="359"/>
        <v>48.4</v>
      </c>
      <c r="X919">
        <f t="shared" si="360"/>
        <v>13.444444444444443</v>
      </c>
    </row>
    <row r="920" spans="2:24" x14ac:dyDescent="0.2">
      <c r="B920" s="4" t="s">
        <v>14</v>
      </c>
      <c r="C920" s="4">
        <v>912</v>
      </c>
      <c r="D920" s="4">
        <v>323</v>
      </c>
      <c r="E920" s="11">
        <v>51.4</v>
      </c>
      <c r="F920" s="16">
        <f t="shared" si="361"/>
        <v>0.59722222222222276</v>
      </c>
      <c r="G920" s="16">
        <f t="shared" si="362"/>
        <v>2.1500000000000021</v>
      </c>
      <c r="H920" s="40">
        <f t="shared" si="355"/>
        <v>14.277777777777779</v>
      </c>
      <c r="I920">
        <f t="shared" si="356"/>
        <v>895.83333333333417</v>
      </c>
      <c r="J920">
        <f t="shared" si="345"/>
        <v>191.29499999999999</v>
      </c>
      <c r="K920" s="41">
        <f t="shared" si="357"/>
        <v>149.58875370370373</v>
      </c>
      <c r="L920" s="42">
        <f t="shared" si="363"/>
        <v>1236.717087037038</v>
      </c>
      <c r="M920" s="47"/>
      <c r="N920" s="30">
        <f t="shared" si="366"/>
        <v>1236.717087037038</v>
      </c>
      <c r="O920" s="43">
        <f t="shared" si="364"/>
        <v>17657.571742695487</v>
      </c>
      <c r="P920" s="44"/>
      <c r="Q920" s="44">
        <f t="shared" si="367"/>
        <v>17657.571742695487</v>
      </c>
      <c r="R920" s="45">
        <f t="shared" si="368"/>
        <v>16103705.429338284</v>
      </c>
      <c r="S920" s="46">
        <f t="shared" si="369"/>
        <v>63567258.273703754</v>
      </c>
      <c r="T920" s="15"/>
      <c r="U920" s="15"/>
      <c r="V920">
        <f t="shared" si="358"/>
        <v>0</v>
      </c>
      <c r="W920">
        <f t="shared" si="359"/>
        <v>51.4</v>
      </c>
      <c r="X920">
        <f t="shared" si="360"/>
        <v>14.277777777777777</v>
      </c>
    </row>
    <row r="921" spans="2:24" x14ac:dyDescent="0.2">
      <c r="B921" s="4" t="s">
        <v>14</v>
      </c>
      <c r="C921" s="4">
        <v>913</v>
      </c>
      <c r="D921" s="4">
        <v>324</v>
      </c>
      <c r="E921" s="11">
        <v>52.7</v>
      </c>
      <c r="F921" s="16">
        <f t="shared" si="361"/>
        <v>0.36111111111111133</v>
      </c>
      <c r="G921" s="16">
        <f t="shared" si="362"/>
        <v>1.3000000000000007</v>
      </c>
      <c r="H921" s="40">
        <f t="shared" si="355"/>
        <v>14.638888888888891</v>
      </c>
      <c r="I921">
        <f t="shared" si="356"/>
        <v>541.66666666666697</v>
      </c>
      <c r="J921">
        <f t="shared" si="345"/>
        <v>191.29499999999999</v>
      </c>
      <c r="K921" s="41">
        <f t="shared" si="357"/>
        <v>157.25118842592599</v>
      </c>
      <c r="L921" s="42">
        <f t="shared" si="363"/>
        <v>890.21285509259292</v>
      </c>
      <c r="M921" s="47"/>
      <c r="N921" s="30">
        <f t="shared" si="366"/>
        <v>890.21285509259292</v>
      </c>
      <c r="O921" s="43">
        <f t="shared" si="364"/>
        <v>13031.727073161015</v>
      </c>
      <c r="P921" s="44"/>
      <c r="Q921" s="44">
        <f t="shared" si="367"/>
        <v>13031.727073161015</v>
      </c>
      <c r="R921" s="45">
        <f t="shared" si="368"/>
        <v>11897966.817796007</v>
      </c>
      <c r="S921" s="46">
        <f t="shared" si="369"/>
        <v>46914217.463379651</v>
      </c>
      <c r="T921" s="15"/>
      <c r="U921" s="15"/>
      <c r="V921">
        <f t="shared" si="358"/>
        <v>0</v>
      </c>
      <c r="W921">
        <f t="shared" si="359"/>
        <v>52.7</v>
      </c>
      <c r="X921">
        <f t="shared" si="360"/>
        <v>14.638888888888889</v>
      </c>
    </row>
    <row r="922" spans="2:24" x14ac:dyDescent="0.2">
      <c r="B922" s="4" t="s">
        <v>14</v>
      </c>
      <c r="C922" s="4">
        <v>914</v>
      </c>
      <c r="D922" s="4">
        <v>325</v>
      </c>
      <c r="E922" s="11">
        <v>54</v>
      </c>
      <c r="F922" s="16">
        <f t="shared" si="361"/>
        <v>0.59722222222222177</v>
      </c>
      <c r="G922" s="16">
        <f t="shared" si="362"/>
        <v>2.1499999999999986</v>
      </c>
      <c r="H922" s="40">
        <f t="shared" si="355"/>
        <v>15</v>
      </c>
      <c r="I922">
        <f t="shared" si="356"/>
        <v>895.83333333333269</v>
      </c>
      <c r="J922">
        <f t="shared" si="345"/>
        <v>191.29499999999999</v>
      </c>
      <c r="K922" s="41">
        <f t="shared" si="357"/>
        <v>165.10499999999999</v>
      </c>
      <c r="L922" s="42">
        <f t="shared" si="363"/>
        <v>1252.2333333333327</v>
      </c>
      <c r="M922" s="47"/>
      <c r="N922" s="30">
        <f t="shared" si="366"/>
        <v>1252.2333333333327</v>
      </c>
      <c r="O922" s="43">
        <f t="shared" si="364"/>
        <v>18783.499999999989</v>
      </c>
      <c r="P922" s="44"/>
      <c r="Q922" s="44">
        <f t="shared" si="367"/>
        <v>18783.499999999989</v>
      </c>
      <c r="R922" s="45">
        <f t="shared" si="368"/>
        <v>17168118.999999989</v>
      </c>
      <c r="S922" s="46">
        <f t="shared" si="369"/>
        <v>67620599.999999955</v>
      </c>
      <c r="T922" s="15"/>
      <c r="U922" s="15"/>
      <c r="V922">
        <f t="shared" si="358"/>
        <v>0</v>
      </c>
      <c r="W922">
        <f t="shared" si="359"/>
        <v>54</v>
      </c>
      <c r="X922">
        <f t="shared" si="360"/>
        <v>15</v>
      </c>
    </row>
    <row r="923" spans="2:24" x14ac:dyDescent="0.2">
      <c r="B923" s="4" t="s">
        <v>14</v>
      </c>
      <c r="C923" s="4">
        <v>915</v>
      </c>
      <c r="D923" s="4">
        <v>326</v>
      </c>
      <c r="E923" s="11">
        <v>57</v>
      </c>
      <c r="F923" s="16">
        <f t="shared" si="361"/>
        <v>0.56944444444444464</v>
      </c>
      <c r="G923" s="16">
        <f t="shared" si="362"/>
        <v>2.0500000000000007</v>
      </c>
      <c r="H923" s="40">
        <f t="shared" si="355"/>
        <v>15.833333333333334</v>
      </c>
      <c r="I923">
        <f t="shared" si="356"/>
        <v>854.16666666666697</v>
      </c>
      <c r="J923">
        <f t="shared" si="345"/>
        <v>191.29499999999999</v>
      </c>
      <c r="K923" s="41">
        <f t="shared" si="357"/>
        <v>183.95958333333334</v>
      </c>
      <c r="L923" s="42">
        <f t="shared" si="363"/>
        <v>1229.4212500000003</v>
      </c>
      <c r="M923" s="47"/>
      <c r="N923" s="30">
        <f t="shared" si="366"/>
        <v>1229.4212500000003</v>
      </c>
      <c r="O923" s="43">
        <f t="shared" si="364"/>
        <v>19465.836458333339</v>
      </c>
      <c r="P923" s="44"/>
      <c r="Q923" s="44">
        <f t="shared" si="367"/>
        <v>19465.836458333339</v>
      </c>
      <c r="R923" s="45">
        <f t="shared" si="368"/>
        <v>17811240.359375004</v>
      </c>
      <c r="S923" s="46">
        <f t="shared" si="369"/>
        <v>70077011.250000015</v>
      </c>
      <c r="T923" s="15"/>
      <c r="U923" s="15"/>
      <c r="V923">
        <f t="shared" si="358"/>
        <v>0</v>
      </c>
      <c r="W923">
        <f t="shared" si="359"/>
        <v>57</v>
      </c>
      <c r="X923">
        <f t="shared" si="360"/>
        <v>15.833333333333332</v>
      </c>
    </row>
    <row r="924" spans="2:24" x14ac:dyDescent="0.2">
      <c r="B924" s="4" t="s">
        <v>14</v>
      </c>
      <c r="C924" s="4">
        <v>916</v>
      </c>
      <c r="D924" s="4">
        <v>327</v>
      </c>
      <c r="E924" s="11">
        <v>58.1</v>
      </c>
      <c r="F924" s="16">
        <f t="shared" si="361"/>
        <v>0.30555555555555597</v>
      </c>
      <c r="G924" s="16">
        <f t="shared" si="362"/>
        <v>1.1000000000000014</v>
      </c>
      <c r="H924" s="40">
        <f t="shared" si="355"/>
        <v>16.138888888888889</v>
      </c>
      <c r="I924">
        <f t="shared" si="356"/>
        <v>458.33333333333394</v>
      </c>
      <c r="J924">
        <f t="shared" si="345"/>
        <v>191.29499999999999</v>
      </c>
      <c r="K924" s="41">
        <f t="shared" si="357"/>
        <v>191.12828842592594</v>
      </c>
      <c r="L924" s="42">
        <f t="shared" si="363"/>
        <v>840.75662175925982</v>
      </c>
      <c r="M924" s="47"/>
      <c r="N924" s="30">
        <f t="shared" si="366"/>
        <v>840.75662175925982</v>
      </c>
      <c r="O924" s="43">
        <f t="shared" si="364"/>
        <v>13568.877701170277</v>
      </c>
      <c r="P924" s="44"/>
      <c r="Q924" s="44">
        <f t="shared" si="367"/>
        <v>13568.877701170277</v>
      </c>
      <c r="R924" s="45">
        <f t="shared" si="368"/>
        <v>12429091.974271974</v>
      </c>
      <c r="S924" s="46">
        <f t="shared" si="369"/>
        <v>48847959.724212997</v>
      </c>
      <c r="T924" s="15"/>
      <c r="U924" s="15"/>
      <c r="V924">
        <f t="shared" si="358"/>
        <v>0</v>
      </c>
      <c r="W924">
        <f t="shared" si="359"/>
        <v>58.1</v>
      </c>
      <c r="X924">
        <f t="shared" si="360"/>
        <v>16.138888888888889</v>
      </c>
    </row>
    <row r="925" spans="2:24" x14ac:dyDescent="0.2">
      <c r="B925" s="4" t="s">
        <v>14</v>
      </c>
      <c r="C925" s="4">
        <v>917</v>
      </c>
      <c r="D925" s="4">
        <v>328</v>
      </c>
      <c r="E925" s="11">
        <v>59.2</v>
      </c>
      <c r="F925" s="16">
        <f t="shared" si="361"/>
        <v>0.12499999999999981</v>
      </c>
      <c r="G925" s="16">
        <f t="shared" si="362"/>
        <v>0.44999999999999929</v>
      </c>
      <c r="H925" s="40">
        <f t="shared" si="355"/>
        <v>16.444444444444446</v>
      </c>
      <c r="I925">
        <f t="shared" si="356"/>
        <v>187.49999999999972</v>
      </c>
      <c r="J925">
        <f t="shared" si="345"/>
        <v>191.29499999999999</v>
      </c>
      <c r="K925" s="41">
        <f t="shared" si="357"/>
        <v>198.43401481481484</v>
      </c>
      <c r="L925" s="42">
        <f t="shared" si="363"/>
        <v>577.2290148148146</v>
      </c>
      <c r="M925" s="47"/>
      <c r="N925" s="30">
        <f t="shared" si="366"/>
        <v>577.2290148148146</v>
      </c>
      <c r="O925" s="43">
        <f t="shared" si="364"/>
        <v>9492.2104658436183</v>
      </c>
      <c r="P925" s="44"/>
      <c r="Q925" s="44">
        <f t="shared" si="367"/>
        <v>9492.2104658436183</v>
      </c>
      <c r="R925" s="45">
        <f t="shared" si="368"/>
        <v>8704356.9971785974</v>
      </c>
      <c r="S925" s="46">
        <f t="shared" si="369"/>
        <v>34171957.677037023</v>
      </c>
      <c r="T925" s="15"/>
      <c r="U925" s="15"/>
      <c r="V925">
        <f t="shared" si="358"/>
        <v>0</v>
      </c>
      <c r="W925">
        <f t="shared" si="359"/>
        <v>59.2</v>
      </c>
      <c r="X925">
        <f t="shared" si="360"/>
        <v>16.444444444444446</v>
      </c>
    </row>
    <row r="926" spans="2:24" x14ac:dyDescent="0.2">
      <c r="B926" s="4" t="s">
        <v>14</v>
      </c>
      <c r="C926" s="4">
        <v>918</v>
      </c>
      <c r="D926" s="4">
        <v>329</v>
      </c>
      <c r="E926" s="11">
        <v>59</v>
      </c>
      <c r="F926" s="16">
        <f t="shared" si="361"/>
        <v>-1.3888888888889086E-2</v>
      </c>
      <c r="G926" s="16">
        <f t="shared" si="362"/>
        <v>-5.0000000000000711E-2</v>
      </c>
      <c r="H926" s="40">
        <f t="shared" si="355"/>
        <v>16.388888888888889</v>
      </c>
      <c r="I926">
        <f t="shared" si="356"/>
        <v>-20.833333333333631</v>
      </c>
      <c r="J926">
        <f t="shared" si="345"/>
        <v>191.29499999999999</v>
      </c>
      <c r="K926" s="41">
        <f t="shared" si="357"/>
        <v>197.09550925925925</v>
      </c>
      <c r="L926" s="42">
        <f t="shared" si="363"/>
        <v>367.55717592592561</v>
      </c>
      <c r="M926" s="47"/>
      <c r="N926" s="30">
        <f t="shared" si="366"/>
        <v>367.55717592592561</v>
      </c>
      <c r="O926" s="43">
        <f t="shared" si="364"/>
        <v>6023.8537165637808</v>
      </c>
      <c r="P926" s="44"/>
      <c r="Q926" s="44">
        <f t="shared" si="367"/>
        <v>6023.8537165637808</v>
      </c>
      <c r="R926" s="45">
        <f t="shared" si="368"/>
        <v>5529897.7118055504</v>
      </c>
      <c r="S926" s="46">
        <f t="shared" si="369"/>
        <v>21685873.379629612</v>
      </c>
      <c r="T926" s="15"/>
      <c r="U926" s="15"/>
      <c r="V926">
        <f t="shared" si="358"/>
        <v>0</v>
      </c>
      <c r="W926">
        <f t="shared" si="359"/>
        <v>59</v>
      </c>
      <c r="X926">
        <f t="shared" si="360"/>
        <v>16.388888888888889</v>
      </c>
    </row>
    <row r="927" spans="2:24" x14ac:dyDescent="0.2">
      <c r="B927" s="4" t="s">
        <v>14</v>
      </c>
      <c r="C927" s="4">
        <v>919</v>
      </c>
      <c r="D927" s="4">
        <v>330</v>
      </c>
      <c r="E927" s="11">
        <v>59.1</v>
      </c>
      <c r="F927" s="16">
        <f t="shared" si="361"/>
        <v>6.9444444444444448E-2</v>
      </c>
      <c r="G927" s="16">
        <f t="shared" si="362"/>
        <v>0.25</v>
      </c>
      <c r="H927" s="40">
        <f t="shared" si="355"/>
        <v>16.416666666666668</v>
      </c>
      <c r="I927">
        <f t="shared" si="356"/>
        <v>104.16666666666667</v>
      </c>
      <c r="J927">
        <f t="shared" si="345"/>
        <v>191.29499999999999</v>
      </c>
      <c r="K927" s="41">
        <f t="shared" si="357"/>
        <v>197.76419583333333</v>
      </c>
      <c r="L927" s="42">
        <f t="shared" si="363"/>
        <v>493.22586249999995</v>
      </c>
      <c r="M927" s="47"/>
      <c r="N927" s="30">
        <f t="shared" si="366"/>
        <v>493.22586249999995</v>
      </c>
      <c r="O927" s="43">
        <f t="shared" si="364"/>
        <v>8097.1245760416668</v>
      </c>
      <c r="P927" s="44"/>
      <c r="Q927" s="44">
        <f t="shared" si="367"/>
        <v>8097.1245760416668</v>
      </c>
      <c r="R927" s="45">
        <f t="shared" si="368"/>
        <v>7441257.4853822915</v>
      </c>
      <c r="S927" s="46">
        <f t="shared" si="369"/>
        <v>29149648.473749999</v>
      </c>
      <c r="T927" s="15"/>
      <c r="U927" s="15"/>
      <c r="V927">
        <f t="shared" si="358"/>
        <v>0</v>
      </c>
      <c r="W927">
        <f t="shared" si="359"/>
        <v>59.1</v>
      </c>
      <c r="X927">
        <f t="shared" si="360"/>
        <v>16.416666666666668</v>
      </c>
    </row>
    <row r="928" spans="2:24" x14ac:dyDescent="0.2">
      <c r="B928" s="4" t="s">
        <v>14</v>
      </c>
      <c r="C928" s="4">
        <v>920</v>
      </c>
      <c r="D928" s="4">
        <v>331</v>
      </c>
      <c r="E928" s="11">
        <v>59.5</v>
      </c>
      <c r="F928" s="16">
        <f t="shared" si="361"/>
        <v>0.19444444444444425</v>
      </c>
      <c r="G928" s="16">
        <f t="shared" si="362"/>
        <v>0.69999999999999929</v>
      </c>
      <c r="H928" s="40">
        <f t="shared" si="355"/>
        <v>16.527777777777779</v>
      </c>
      <c r="I928">
        <f t="shared" si="356"/>
        <v>291.6666666666664</v>
      </c>
      <c r="J928">
        <f t="shared" ref="J928:J994" si="370">1500*9.81*0.013</f>
        <v>191.29499999999999</v>
      </c>
      <c r="K928" s="41">
        <f t="shared" si="357"/>
        <v>200.45026620370373</v>
      </c>
      <c r="L928" s="42">
        <f t="shared" si="363"/>
        <v>683.41193287037004</v>
      </c>
      <c r="M928" s="47"/>
      <c r="N928" s="30">
        <f t="shared" si="366"/>
        <v>683.41193287037004</v>
      </c>
      <c r="O928" s="43">
        <f t="shared" si="364"/>
        <v>11295.280557163062</v>
      </c>
      <c r="P928" s="44"/>
      <c r="Q928" s="44">
        <f t="shared" si="367"/>
        <v>11295.280557163062</v>
      </c>
      <c r="R928" s="45">
        <f t="shared" si="368"/>
        <v>10391658.112590017</v>
      </c>
      <c r="S928" s="46">
        <f t="shared" si="369"/>
        <v>40663010.005787022</v>
      </c>
      <c r="T928" s="15"/>
      <c r="U928" s="15"/>
      <c r="V928">
        <f t="shared" si="358"/>
        <v>0</v>
      </c>
      <c r="W928">
        <f t="shared" si="359"/>
        <v>59.5</v>
      </c>
      <c r="X928">
        <f t="shared" si="360"/>
        <v>16.527777777777779</v>
      </c>
    </row>
    <row r="929" spans="2:24" x14ac:dyDescent="0.2">
      <c r="B929" s="4" t="s">
        <v>14</v>
      </c>
      <c r="C929" s="4">
        <v>921</v>
      </c>
      <c r="D929" s="4">
        <v>332</v>
      </c>
      <c r="E929" s="11">
        <v>60.5</v>
      </c>
      <c r="F929" s="16">
        <f t="shared" si="361"/>
        <v>0.38888888888888851</v>
      </c>
      <c r="G929" s="16">
        <f t="shared" si="362"/>
        <v>1.3999999999999986</v>
      </c>
      <c r="H929" s="40">
        <f t="shared" si="355"/>
        <v>16.805555555555557</v>
      </c>
      <c r="I929">
        <f t="shared" si="356"/>
        <v>583.3333333333328</v>
      </c>
      <c r="J929">
        <f t="shared" si="370"/>
        <v>191.29499999999999</v>
      </c>
      <c r="K929" s="41">
        <f t="shared" si="357"/>
        <v>207.24471064814819</v>
      </c>
      <c r="L929" s="42">
        <f t="shared" si="363"/>
        <v>981.87304398148092</v>
      </c>
      <c r="M929" s="47"/>
      <c r="N929" s="30">
        <f t="shared" si="366"/>
        <v>981.87304398148092</v>
      </c>
      <c r="O929" s="43">
        <f t="shared" si="364"/>
        <v>16500.921989133221</v>
      </c>
      <c r="P929" s="44"/>
      <c r="Q929" s="44">
        <f t="shared" si="367"/>
        <v>16500.921989133221</v>
      </c>
      <c r="R929" s="45">
        <f t="shared" si="368"/>
        <v>15197349.151991697</v>
      </c>
      <c r="S929" s="46">
        <f t="shared" si="369"/>
        <v>59403319.160879597</v>
      </c>
      <c r="T929" s="15"/>
      <c r="U929" s="15"/>
      <c r="V929">
        <f t="shared" si="358"/>
        <v>0</v>
      </c>
      <c r="W929">
        <f t="shared" si="359"/>
        <v>60.5</v>
      </c>
      <c r="X929">
        <f t="shared" si="360"/>
        <v>16.805555555555554</v>
      </c>
    </row>
    <row r="930" spans="2:24" x14ac:dyDescent="0.2">
      <c r="B930" s="4" t="s">
        <v>14</v>
      </c>
      <c r="C930" s="4">
        <v>922</v>
      </c>
      <c r="D930" s="4">
        <v>333</v>
      </c>
      <c r="E930" s="11">
        <v>62.3</v>
      </c>
      <c r="F930" s="16">
        <f t="shared" si="361"/>
        <v>0.47222222222222199</v>
      </c>
      <c r="G930" s="16">
        <f t="shared" si="362"/>
        <v>1.6999999999999993</v>
      </c>
      <c r="H930" s="40">
        <f t="shared" si="355"/>
        <v>17.305555555555557</v>
      </c>
      <c r="I930">
        <f t="shared" si="356"/>
        <v>708.33333333333303</v>
      </c>
      <c r="J930">
        <f t="shared" si="370"/>
        <v>191.29499999999999</v>
      </c>
      <c r="K930" s="41">
        <f t="shared" si="357"/>
        <v>219.76007731481485</v>
      </c>
      <c r="L930" s="42">
        <f t="shared" si="363"/>
        <v>1119.3884106481478</v>
      </c>
      <c r="M930" s="47"/>
      <c r="N930" s="30">
        <f t="shared" si="366"/>
        <v>1119.3884106481478</v>
      </c>
      <c r="O930" s="43">
        <f t="shared" si="364"/>
        <v>19371.638328716559</v>
      </c>
      <c r="P930" s="44"/>
      <c r="Q930" s="44">
        <f t="shared" si="367"/>
        <v>19371.638328716559</v>
      </c>
      <c r="R930" s="45">
        <f t="shared" si="368"/>
        <v>17860650.539076667</v>
      </c>
      <c r="S930" s="46">
        <f t="shared" si="369"/>
        <v>69737897.983379617</v>
      </c>
      <c r="T930" s="15"/>
      <c r="U930" s="15"/>
      <c r="V930">
        <f t="shared" si="358"/>
        <v>0</v>
      </c>
      <c r="W930">
        <f t="shared" si="359"/>
        <v>62.3</v>
      </c>
      <c r="X930">
        <f t="shared" si="360"/>
        <v>17.305555555555554</v>
      </c>
    </row>
    <row r="931" spans="2:24" x14ac:dyDescent="0.2">
      <c r="B931" s="4" t="s">
        <v>14</v>
      </c>
      <c r="C931" s="4">
        <v>923</v>
      </c>
      <c r="D931" s="4">
        <v>334</v>
      </c>
      <c r="E931" s="11">
        <v>63.9</v>
      </c>
      <c r="F931" s="16">
        <f t="shared" si="361"/>
        <v>0.38888888888888851</v>
      </c>
      <c r="G931" s="16">
        <f t="shared" si="362"/>
        <v>1.3999999999999986</v>
      </c>
      <c r="H931" s="40">
        <f t="shared" si="355"/>
        <v>17.75</v>
      </c>
      <c r="I931">
        <f t="shared" si="356"/>
        <v>583.3333333333328</v>
      </c>
      <c r="J931">
        <f t="shared" si="370"/>
        <v>191.29499999999999</v>
      </c>
      <c r="K931" s="41">
        <f t="shared" si="357"/>
        <v>231.19286249999999</v>
      </c>
      <c r="L931" s="42">
        <f t="shared" si="363"/>
        <v>1005.8211958333327</v>
      </c>
      <c r="M931" s="47"/>
      <c r="N931" s="30">
        <f t="shared" si="366"/>
        <v>1005.8211958333327</v>
      </c>
      <c r="O931" s="43">
        <f t="shared" si="364"/>
        <v>17853.326226041656</v>
      </c>
      <c r="P931" s="44"/>
      <c r="Q931" s="44">
        <f t="shared" si="367"/>
        <v>17853.326226041656</v>
      </c>
      <c r="R931" s="45">
        <f t="shared" si="368"/>
        <v>16478620.106636448</v>
      </c>
      <c r="S931" s="46">
        <f t="shared" si="369"/>
        <v>64271974.413749963</v>
      </c>
      <c r="T931" s="15"/>
      <c r="U931" s="15"/>
      <c r="V931">
        <f t="shared" si="358"/>
        <v>0</v>
      </c>
      <c r="W931">
        <f t="shared" si="359"/>
        <v>63.9</v>
      </c>
      <c r="X931">
        <f t="shared" si="360"/>
        <v>17.75</v>
      </c>
    </row>
    <row r="932" spans="2:24" x14ac:dyDescent="0.2">
      <c r="B932" s="4" t="s">
        <v>14</v>
      </c>
      <c r="C932" s="4">
        <v>924</v>
      </c>
      <c r="D932" s="4">
        <v>335</v>
      </c>
      <c r="E932" s="11">
        <v>65.099999999999994</v>
      </c>
      <c r="F932" s="16">
        <f t="shared" si="361"/>
        <v>2.7777777777777186E-2</v>
      </c>
      <c r="G932" s="16">
        <f t="shared" si="362"/>
        <v>9.9999999999997868E-2</v>
      </c>
      <c r="H932" s="40">
        <f t="shared" si="355"/>
        <v>18.083333333333332</v>
      </c>
      <c r="I932">
        <f t="shared" si="356"/>
        <v>41.666666666665776</v>
      </c>
      <c r="J932">
        <f t="shared" si="370"/>
        <v>191.29499999999999</v>
      </c>
      <c r="K932" s="41">
        <f t="shared" si="357"/>
        <v>239.9576958333333</v>
      </c>
      <c r="L932" s="42">
        <f t="shared" si="363"/>
        <v>472.91936249999907</v>
      </c>
      <c r="M932" s="47"/>
      <c r="N932" s="30">
        <f t="shared" si="366"/>
        <v>472.91936249999907</v>
      </c>
      <c r="O932" s="43">
        <f t="shared" si="364"/>
        <v>8551.9584718749829</v>
      </c>
      <c r="P932" s="44"/>
      <c r="Q932" s="44">
        <f t="shared" si="367"/>
        <v>8551.9584718749829</v>
      </c>
      <c r="R932" s="45">
        <f t="shared" si="368"/>
        <v>7902009.6280124839</v>
      </c>
      <c r="S932" s="46">
        <f t="shared" si="369"/>
        <v>30787050.498749938</v>
      </c>
      <c r="T932" s="15"/>
      <c r="U932" s="15"/>
      <c r="V932">
        <f t="shared" si="358"/>
        <v>0</v>
      </c>
      <c r="W932">
        <f t="shared" si="359"/>
        <v>65.099999999999994</v>
      </c>
      <c r="X932">
        <f t="shared" si="360"/>
        <v>18.083333333333332</v>
      </c>
    </row>
    <row r="933" spans="2:24" x14ac:dyDescent="0.2">
      <c r="B933" s="4" t="s">
        <v>14</v>
      </c>
      <c r="C933" s="4">
        <v>925</v>
      </c>
      <c r="D933" s="4">
        <v>336</v>
      </c>
      <c r="E933" s="11">
        <v>64.099999999999994</v>
      </c>
      <c r="F933" s="16">
        <f t="shared" si="361"/>
        <v>-0.33333333333333215</v>
      </c>
      <c r="G933" s="16">
        <f t="shared" si="362"/>
        <v>-1.1999999999999957</v>
      </c>
      <c r="H933" s="40">
        <f t="shared" si="355"/>
        <v>17.805555555555554</v>
      </c>
      <c r="I933">
        <f t="shared" si="356"/>
        <v>-499.99999999999824</v>
      </c>
      <c r="J933">
        <f t="shared" si="370"/>
        <v>191.29499999999999</v>
      </c>
      <c r="K933" s="41">
        <f t="shared" si="357"/>
        <v>232.64234398148142</v>
      </c>
      <c r="L933" s="42">
        <f t="shared" si="363"/>
        <v>-76.062656018516805</v>
      </c>
      <c r="M933" s="30">
        <f>I933+J933+K933</f>
        <v>-76.062656018516805</v>
      </c>
      <c r="N933" s="30"/>
      <c r="O933" s="43">
        <f t="shared" si="364"/>
        <v>-1354.337847440813</v>
      </c>
      <c r="P933" s="44">
        <f>(M933*H933)</f>
        <v>-1354.337847440813</v>
      </c>
      <c r="Q933" s="44"/>
      <c r="R933" s="45">
        <f>P933*C933</f>
        <v>-1252762.5088827519</v>
      </c>
      <c r="S933" s="46">
        <f t="shared" si="365"/>
        <v>-4875616.2507869266</v>
      </c>
      <c r="T933" s="15"/>
      <c r="U933" s="15"/>
      <c r="V933">
        <f t="shared" si="358"/>
        <v>0</v>
      </c>
      <c r="W933">
        <f t="shared" si="359"/>
        <v>64.099999999999994</v>
      </c>
      <c r="X933">
        <f t="shared" si="360"/>
        <v>17.805555555555554</v>
      </c>
    </row>
    <row r="934" spans="2:24" x14ac:dyDescent="0.2">
      <c r="B934" s="4" t="s">
        <v>14</v>
      </c>
      <c r="C934" s="4">
        <v>926</v>
      </c>
      <c r="D934" s="4">
        <v>337</v>
      </c>
      <c r="E934" s="11">
        <v>62.7</v>
      </c>
      <c r="F934" s="16">
        <f t="shared" si="361"/>
        <v>-0.29166666666666585</v>
      </c>
      <c r="G934" s="16">
        <f t="shared" si="362"/>
        <v>-1.0499999999999972</v>
      </c>
      <c r="H934" s="40">
        <f t="shared" si="355"/>
        <v>17.416666666666668</v>
      </c>
      <c r="I934">
        <f t="shared" si="356"/>
        <v>-437.49999999999881</v>
      </c>
      <c r="J934">
        <f t="shared" si="370"/>
        <v>191.29499999999999</v>
      </c>
      <c r="K934" s="41">
        <f t="shared" si="357"/>
        <v>222.59109583333338</v>
      </c>
      <c r="L934" s="42">
        <f t="shared" si="363"/>
        <v>-23.613904166665435</v>
      </c>
      <c r="M934" s="30">
        <f>I934+J934+K934</f>
        <v>-23.613904166665435</v>
      </c>
      <c r="N934" s="30"/>
      <c r="O934" s="43">
        <f t="shared" si="364"/>
        <v>-411.27549756942301</v>
      </c>
      <c r="P934" s="44">
        <f>(M934*H934)</f>
        <v>-411.27549756942301</v>
      </c>
      <c r="Q934" s="44"/>
      <c r="R934" s="45">
        <f>P934*C934</f>
        <v>-380841.11074928573</v>
      </c>
      <c r="S934" s="46">
        <f t="shared" si="365"/>
        <v>-1480591.7912499229</v>
      </c>
      <c r="T934" s="15"/>
      <c r="U934" s="15"/>
      <c r="V934">
        <f t="shared" si="358"/>
        <v>0</v>
      </c>
      <c r="W934">
        <f t="shared" si="359"/>
        <v>62.7</v>
      </c>
      <c r="X934">
        <f t="shared" si="360"/>
        <v>17.416666666666668</v>
      </c>
    </row>
    <row r="935" spans="2:24" x14ac:dyDescent="0.2">
      <c r="B935" s="4" t="s">
        <v>14</v>
      </c>
      <c r="C935" s="4">
        <v>927</v>
      </c>
      <c r="D935" s="4">
        <v>338</v>
      </c>
      <c r="E935" s="11">
        <v>62</v>
      </c>
      <c r="F935" s="16">
        <f t="shared" si="361"/>
        <v>-0.19444444444444522</v>
      </c>
      <c r="G935" s="16">
        <f t="shared" si="362"/>
        <v>-0.70000000000000284</v>
      </c>
      <c r="H935" s="40">
        <f t="shared" si="355"/>
        <v>17.222222222222221</v>
      </c>
      <c r="I935">
        <f t="shared" si="356"/>
        <v>-291.66666666666782</v>
      </c>
      <c r="J935">
        <f t="shared" si="370"/>
        <v>191.29499999999999</v>
      </c>
      <c r="K935" s="41">
        <f t="shared" si="357"/>
        <v>217.64870370370369</v>
      </c>
      <c r="L935" s="42">
        <f t="shared" si="363"/>
        <v>117.27703703703585</v>
      </c>
      <c r="M935" s="47"/>
      <c r="N935" s="30">
        <f t="shared" ref="N935:N941" si="371">I935+J935+K935</f>
        <v>117.27703703703585</v>
      </c>
      <c r="O935" s="43">
        <f t="shared" si="364"/>
        <v>2019.7711934156173</v>
      </c>
      <c r="P935" s="44"/>
      <c r="Q935" s="44">
        <f t="shared" ref="Q935:Q941" si="372">(N935*H935)</f>
        <v>2019.7711934156173</v>
      </c>
      <c r="R935" s="45">
        <f t="shared" ref="R935:R941" si="373">Q935*C935</f>
        <v>1872327.8962962772</v>
      </c>
      <c r="S935" s="46">
        <f t="shared" ref="S935:S941" si="374">Q935*3600</f>
        <v>7271176.2962962221</v>
      </c>
      <c r="T935" s="15"/>
      <c r="U935" s="15"/>
      <c r="V935">
        <f t="shared" si="358"/>
        <v>0</v>
      </c>
      <c r="W935">
        <f t="shared" si="359"/>
        <v>62</v>
      </c>
      <c r="X935">
        <f t="shared" si="360"/>
        <v>17.222222222222221</v>
      </c>
    </row>
    <row r="936" spans="2:24" x14ac:dyDescent="0.2">
      <c r="B936" s="4" t="s">
        <v>14</v>
      </c>
      <c r="C936" s="4">
        <v>928</v>
      </c>
      <c r="D936" s="4">
        <v>339</v>
      </c>
      <c r="E936" s="11">
        <v>61.3</v>
      </c>
      <c r="F936" s="16">
        <f t="shared" si="361"/>
        <v>-0.15277777777777798</v>
      </c>
      <c r="G936" s="16">
        <f t="shared" si="362"/>
        <v>-0.55000000000000071</v>
      </c>
      <c r="H936" s="40">
        <f t="shared" si="355"/>
        <v>17.027777777777779</v>
      </c>
      <c r="I936">
        <f t="shared" si="356"/>
        <v>-229.16666666666697</v>
      </c>
      <c r="J936">
        <f t="shared" si="370"/>
        <v>191.29499999999999</v>
      </c>
      <c r="K936" s="41">
        <f t="shared" si="357"/>
        <v>212.76179953703706</v>
      </c>
      <c r="L936" s="42">
        <f t="shared" si="363"/>
        <v>174.89013287037008</v>
      </c>
      <c r="M936" s="47"/>
      <c r="N936" s="30">
        <f t="shared" si="371"/>
        <v>174.89013287037008</v>
      </c>
      <c r="O936" s="43">
        <f t="shared" si="364"/>
        <v>2977.9903180426909</v>
      </c>
      <c r="P936" s="44"/>
      <c r="Q936" s="44">
        <f t="shared" si="372"/>
        <v>2977.9903180426909</v>
      </c>
      <c r="R936" s="45">
        <f t="shared" si="373"/>
        <v>2763575.0151436171</v>
      </c>
      <c r="S936" s="46">
        <f t="shared" si="374"/>
        <v>10720765.144953687</v>
      </c>
      <c r="T936" s="15"/>
      <c r="U936" s="15"/>
      <c r="V936">
        <f t="shared" si="358"/>
        <v>0</v>
      </c>
      <c r="W936">
        <f t="shared" si="359"/>
        <v>61.3</v>
      </c>
      <c r="X936">
        <f t="shared" si="360"/>
        <v>17.027777777777775</v>
      </c>
    </row>
    <row r="937" spans="2:24" x14ac:dyDescent="0.2">
      <c r="B937" s="4" t="s">
        <v>14</v>
      </c>
      <c r="C937" s="4">
        <v>929</v>
      </c>
      <c r="D937" s="4">
        <v>340</v>
      </c>
      <c r="E937" s="11">
        <v>60.9</v>
      </c>
      <c r="F937" s="16">
        <f t="shared" si="361"/>
        <v>-0.11111111111111072</v>
      </c>
      <c r="G937" s="16">
        <f t="shared" si="362"/>
        <v>-0.39999999999999858</v>
      </c>
      <c r="H937" s="40">
        <f t="shared" si="355"/>
        <v>16.916666666666668</v>
      </c>
      <c r="I937">
        <f t="shared" si="356"/>
        <v>-166.66666666666606</v>
      </c>
      <c r="J937">
        <f t="shared" si="370"/>
        <v>191.29499999999999</v>
      </c>
      <c r="K937" s="41">
        <f t="shared" si="357"/>
        <v>209.99419583333335</v>
      </c>
      <c r="L937" s="42">
        <f t="shared" si="363"/>
        <v>234.62252916666728</v>
      </c>
      <c r="M937" s="47"/>
      <c r="N937" s="30">
        <f t="shared" si="371"/>
        <v>234.62252916666728</v>
      </c>
      <c r="O937" s="43">
        <f t="shared" si="364"/>
        <v>3969.0311184027883</v>
      </c>
      <c r="P937" s="44"/>
      <c r="Q937" s="44">
        <f t="shared" si="372"/>
        <v>3969.0311184027883</v>
      </c>
      <c r="R937" s="45">
        <f t="shared" si="373"/>
        <v>3687229.9089961904</v>
      </c>
      <c r="S937" s="46">
        <f t="shared" si="374"/>
        <v>14288512.026250038</v>
      </c>
      <c r="T937" s="15"/>
      <c r="U937" s="15"/>
      <c r="V937">
        <f t="shared" si="358"/>
        <v>0</v>
      </c>
      <c r="W937">
        <f t="shared" si="359"/>
        <v>60.9</v>
      </c>
      <c r="X937">
        <f t="shared" si="360"/>
        <v>16.916666666666664</v>
      </c>
    </row>
    <row r="938" spans="2:24" x14ac:dyDescent="0.2">
      <c r="B938" s="4" t="s">
        <v>14</v>
      </c>
      <c r="C938" s="4">
        <v>930</v>
      </c>
      <c r="D938" s="4">
        <v>341</v>
      </c>
      <c r="E938" s="11">
        <v>60.5</v>
      </c>
      <c r="F938" s="16">
        <f t="shared" si="361"/>
        <v>-9.7222222222221627E-2</v>
      </c>
      <c r="G938" s="16">
        <f t="shared" si="362"/>
        <v>-0.34999999999999787</v>
      </c>
      <c r="H938" s="40">
        <f t="shared" si="355"/>
        <v>16.805555555555557</v>
      </c>
      <c r="I938">
        <f t="shared" si="356"/>
        <v>-145.83333333333243</v>
      </c>
      <c r="J938">
        <f t="shared" si="370"/>
        <v>191.29499999999999</v>
      </c>
      <c r="K938" s="41">
        <f t="shared" si="357"/>
        <v>207.24471064814819</v>
      </c>
      <c r="L938" s="42">
        <f t="shared" si="363"/>
        <v>252.70637731481574</v>
      </c>
      <c r="M938" s="47"/>
      <c r="N938" s="30">
        <f t="shared" si="371"/>
        <v>252.70637731481574</v>
      </c>
      <c r="O938" s="43">
        <f t="shared" si="364"/>
        <v>4246.8710632073207</v>
      </c>
      <c r="P938" s="44"/>
      <c r="Q938" s="44">
        <f t="shared" si="372"/>
        <v>4246.8710632073207</v>
      </c>
      <c r="R938" s="45">
        <f t="shared" si="373"/>
        <v>3949590.0887828083</v>
      </c>
      <c r="S938" s="46">
        <f t="shared" si="374"/>
        <v>15288735.827546354</v>
      </c>
      <c r="T938" s="15"/>
      <c r="U938" s="15"/>
      <c r="V938">
        <f t="shared" si="358"/>
        <v>0</v>
      </c>
      <c r="W938">
        <f t="shared" si="359"/>
        <v>60.5</v>
      </c>
      <c r="X938">
        <f t="shared" si="360"/>
        <v>16.805555555555554</v>
      </c>
    </row>
    <row r="939" spans="2:24" x14ac:dyDescent="0.2">
      <c r="B939" s="4" t="s">
        <v>14</v>
      </c>
      <c r="C939" s="4">
        <v>931</v>
      </c>
      <c r="D939" s="4">
        <v>342</v>
      </c>
      <c r="E939" s="11">
        <v>60.2</v>
      </c>
      <c r="F939" s="16">
        <f t="shared" si="361"/>
        <v>-9.7222222222222612E-2</v>
      </c>
      <c r="G939" s="16">
        <f t="shared" si="362"/>
        <v>-0.35000000000000142</v>
      </c>
      <c r="H939" s="40">
        <f t="shared" si="355"/>
        <v>16.722222222222225</v>
      </c>
      <c r="I939">
        <f t="shared" si="356"/>
        <v>-145.83333333333391</v>
      </c>
      <c r="J939">
        <f t="shared" si="370"/>
        <v>191.29499999999999</v>
      </c>
      <c r="K939" s="41">
        <f t="shared" si="357"/>
        <v>205.19448703703711</v>
      </c>
      <c r="L939" s="42">
        <f t="shared" si="363"/>
        <v>250.65615370370318</v>
      </c>
      <c r="M939" s="47"/>
      <c r="N939" s="30">
        <f t="shared" si="371"/>
        <v>250.65615370370318</v>
      </c>
      <c r="O939" s="43">
        <f t="shared" si="364"/>
        <v>4191.5279036008151</v>
      </c>
      <c r="P939" s="44"/>
      <c r="Q939" s="44">
        <f t="shared" si="372"/>
        <v>4191.5279036008151</v>
      </c>
      <c r="R939" s="45">
        <f t="shared" si="373"/>
        <v>3902312.4782523587</v>
      </c>
      <c r="S939" s="46">
        <f t="shared" si="374"/>
        <v>15089500.452962935</v>
      </c>
      <c r="T939" s="15"/>
      <c r="U939" s="15"/>
      <c r="V939">
        <f t="shared" si="358"/>
        <v>0</v>
      </c>
      <c r="W939">
        <f t="shared" si="359"/>
        <v>60.2</v>
      </c>
      <c r="X939">
        <f t="shared" si="360"/>
        <v>16.722222222222221</v>
      </c>
    </row>
    <row r="940" spans="2:24" x14ac:dyDescent="0.2">
      <c r="B940" s="4" t="s">
        <v>14</v>
      </c>
      <c r="C940" s="4">
        <v>932</v>
      </c>
      <c r="D940" s="4">
        <v>343</v>
      </c>
      <c r="E940" s="11">
        <v>59.8</v>
      </c>
      <c r="F940" s="16">
        <f t="shared" si="361"/>
        <v>-0.1111111111111117</v>
      </c>
      <c r="G940" s="16">
        <f t="shared" si="362"/>
        <v>-0.40000000000000213</v>
      </c>
      <c r="H940" s="40">
        <f t="shared" si="355"/>
        <v>16.611111111111111</v>
      </c>
      <c r="I940">
        <f t="shared" si="356"/>
        <v>-166.66666666666757</v>
      </c>
      <c r="J940">
        <f t="shared" si="370"/>
        <v>191.29499999999999</v>
      </c>
      <c r="K940" s="41">
        <f t="shared" si="357"/>
        <v>202.47670925925925</v>
      </c>
      <c r="L940" s="42">
        <f t="shared" si="363"/>
        <v>227.10504259259167</v>
      </c>
      <c r="M940" s="47"/>
      <c r="N940" s="30">
        <f t="shared" si="371"/>
        <v>227.10504259259167</v>
      </c>
      <c r="O940" s="43">
        <f t="shared" si="364"/>
        <v>3772.4670963991616</v>
      </c>
      <c r="P940" s="44"/>
      <c r="Q940" s="44">
        <f t="shared" si="372"/>
        <v>3772.4670963991616</v>
      </c>
      <c r="R940" s="45">
        <f t="shared" si="373"/>
        <v>3515939.3338440186</v>
      </c>
      <c r="S940" s="46">
        <f t="shared" si="374"/>
        <v>13580881.547036981</v>
      </c>
      <c r="T940" s="15"/>
      <c r="U940" s="15"/>
      <c r="V940">
        <f t="shared" si="358"/>
        <v>0</v>
      </c>
      <c r="W940">
        <f t="shared" si="359"/>
        <v>59.8</v>
      </c>
      <c r="X940">
        <f t="shared" si="360"/>
        <v>16.611111111111111</v>
      </c>
    </row>
    <row r="941" spans="2:24" x14ac:dyDescent="0.2">
      <c r="B941" s="4" t="s">
        <v>14</v>
      </c>
      <c r="C941" s="4">
        <v>933</v>
      </c>
      <c r="D941" s="4">
        <v>344</v>
      </c>
      <c r="E941" s="11">
        <v>59.4</v>
      </c>
      <c r="F941" s="16">
        <f t="shared" si="361"/>
        <v>-0.16666666666666607</v>
      </c>
      <c r="G941" s="16">
        <f t="shared" si="362"/>
        <v>-0.59999999999999787</v>
      </c>
      <c r="H941" s="40">
        <f t="shared" si="355"/>
        <v>16.5</v>
      </c>
      <c r="I941">
        <f t="shared" si="356"/>
        <v>-249.99999999999912</v>
      </c>
      <c r="J941">
        <f t="shared" si="370"/>
        <v>191.29499999999999</v>
      </c>
      <c r="K941" s="41">
        <f t="shared" si="357"/>
        <v>199.77705</v>
      </c>
      <c r="L941" s="42">
        <f t="shared" si="363"/>
        <v>141.07205000000087</v>
      </c>
      <c r="M941" s="47"/>
      <c r="N941" s="30">
        <f t="shared" si="371"/>
        <v>141.07205000000087</v>
      </c>
      <c r="O941" s="43">
        <f t="shared" si="364"/>
        <v>2327.6888250000143</v>
      </c>
      <c r="P941" s="44"/>
      <c r="Q941" s="44">
        <f t="shared" si="372"/>
        <v>2327.6888250000143</v>
      </c>
      <c r="R941" s="45">
        <f t="shared" si="373"/>
        <v>2171733.6737250132</v>
      </c>
      <c r="S941" s="46">
        <f t="shared" si="374"/>
        <v>8379679.7700000517</v>
      </c>
      <c r="T941" s="15"/>
      <c r="U941" s="15"/>
      <c r="V941">
        <f t="shared" si="358"/>
        <v>0</v>
      </c>
      <c r="W941">
        <f t="shared" si="359"/>
        <v>59.4</v>
      </c>
      <c r="X941">
        <f t="shared" si="360"/>
        <v>16.5</v>
      </c>
    </row>
    <row r="942" spans="2:24" x14ac:dyDescent="0.2">
      <c r="B942" s="4" t="s">
        <v>14</v>
      </c>
      <c r="C942" s="4">
        <v>934</v>
      </c>
      <c r="D942" s="4">
        <v>345</v>
      </c>
      <c r="E942" s="11">
        <v>58.6</v>
      </c>
      <c r="F942" s="16">
        <f t="shared" si="361"/>
        <v>-0.26388888888888867</v>
      </c>
      <c r="G942" s="16">
        <f t="shared" si="362"/>
        <v>-0.94999999999999929</v>
      </c>
      <c r="H942" s="40">
        <f t="shared" si="355"/>
        <v>16.277777777777779</v>
      </c>
      <c r="I942">
        <f t="shared" si="356"/>
        <v>-395.83333333333303</v>
      </c>
      <c r="J942">
        <f t="shared" si="370"/>
        <v>191.29499999999999</v>
      </c>
      <c r="K942" s="41">
        <f t="shared" si="357"/>
        <v>194.43208703703704</v>
      </c>
      <c r="L942" s="42">
        <f t="shared" si="363"/>
        <v>-10.106246296296007</v>
      </c>
      <c r="M942" s="30">
        <f>I942+J942+K942</f>
        <v>-10.106246296296007</v>
      </c>
      <c r="N942" s="30"/>
      <c r="O942" s="43">
        <f t="shared" si="364"/>
        <v>-164.50723137859612</v>
      </c>
      <c r="P942" s="44">
        <f>(M942*H942)</f>
        <v>-164.50723137859612</v>
      </c>
      <c r="Q942" s="44"/>
      <c r="R942" s="45">
        <f>P942*C942</f>
        <v>-153649.75410760878</v>
      </c>
      <c r="S942" s="46">
        <f t="shared" si="365"/>
        <v>-592226.03296294599</v>
      </c>
      <c r="T942" s="15"/>
      <c r="U942" s="15"/>
      <c r="V942">
        <f t="shared" si="358"/>
        <v>0</v>
      </c>
      <c r="W942">
        <f t="shared" si="359"/>
        <v>58.6</v>
      </c>
      <c r="X942">
        <f t="shared" si="360"/>
        <v>16.277777777777779</v>
      </c>
    </row>
    <row r="943" spans="2:24" x14ac:dyDescent="0.2">
      <c r="B943" s="4" t="s">
        <v>14</v>
      </c>
      <c r="C943" s="4">
        <v>935</v>
      </c>
      <c r="D943" s="4">
        <v>346</v>
      </c>
      <c r="E943" s="11">
        <v>57.5</v>
      </c>
      <c r="F943" s="16">
        <f t="shared" si="361"/>
        <v>-0.27777777777777779</v>
      </c>
      <c r="G943" s="16">
        <f t="shared" si="362"/>
        <v>-1</v>
      </c>
      <c r="H943" s="40">
        <f t="shared" si="355"/>
        <v>15.972222222222223</v>
      </c>
      <c r="I943">
        <f t="shared" si="356"/>
        <v>-416.66666666666669</v>
      </c>
      <c r="J943">
        <f t="shared" si="370"/>
        <v>191.29499999999999</v>
      </c>
      <c r="K943" s="41">
        <f t="shared" si="357"/>
        <v>187.20109953703707</v>
      </c>
      <c r="L943" s="42">
        <f t="shared" si="363"/>
        <v>-38.170567129629632</v>
      </c>
      <c r="M943" s="30">
        <f>I943+J943+K943</f>
        <v>-38.170567129629632</v>
      </c>
      <c r="N943" s="30"/>
      <c r="O943" s="43">
        <f t="shared" si="364"/>
        <v>-609.66878054269557</v>
      </c>
      <c r="P943" s="44">
        <f>(M943*H943)</f>
        <v>-609.66878054269557</v>
      </c>
      <c r="Q943" s="44"/>
      <c r="R943" s="45">
        <f>P943*C943</f>
        <v>-570040.30980742036</v>
      </c>
      <c r="S943" s="46">
        <f t="shared" si="365"/>
        <v>-2194807.6099537043</v>
      </c>
      <c r="T943" s="15"/>
      <c r="U943" s="15"/>
      <c r="V943">
        <f t="shared" si="358"/>
        <v>0</v>
      </c>
      <c r="W943">
        <f t="shared" si="359"/>
        <v>57.5</v>
      </c>
      <c r="X943">
        <f t="shared" si="360"/>
        <v>15.972222222222221</v>
      </c>
    </row>
    <row r="944" spans="2:24" x14ac:dyDescent="0.2">
      <c r="B944" s="4" t="s">
        <v>14</v>
      </c>
      <c r="C944" s="4">
        <v>936</v>
      </c>
      <c r="D944" s="4">
        <v>347</v>
      </c>
      <c r="E944" s="11">
        <v>56.6</v>
      </c>
      <c r="F944" s="16">
        <f t="shared" si="361"/>
        <v>-0.20833333333333331</v>
      </c>
      <c r="G944" s="16">
        <f t="shared" si="362"/>
        <v>-0.75</v>
      </c>
      <c r="H944" s="40">
        <f t="shared" si="355"/>
        <v>15.722222222222223</v>
      </c>
      <c r="I944">
        <f t="shared" si="356"/>
        <v>-312.5</v>
      </c>
      <c r="J944">
        <f t="shared" si="370"/>
        <v>191.29499999999999</v>
      </c>
      <c r="K944" s="41">
        <f t="shared" si="357"/>
        <v>181.38675370370373</v>
      </c>
      <c r="L944" s="42">
        <f t="shared" si="363"/>
        <v>60.18175370370372</v>
      </c>
      <c r="M944" s="47"/>
      <c r="N944" s="30">
        <f t="shared" ref="N944:N958" si="375">I944+J944+K944</f>
        <v>60.18175370370372</v>
      </c>
      <c r="O944" s="43">
        <f t="shared" si="364"/>
        <v>946.19090545267522</v>
      </c>
      <c r="P944" s="44"/>
      <c r="Q944" s="44">
        <f t="shared" ref="Q944:Q958" si="376">(N944*H944)</f>
        <v>946.19090545267522</v>
      </c>
      <c r="R944" s="45">
        <f t="shared" ref="R944:R958" si="377">Q944*C944</f>
        <v>885634.68750370399</v>
      </c>
      <c r="S944" s="46">
        <f t="shared" ref="S944:S958" si="378">Q944*3600</f>
        <v>3406287.2596296309</v>
      </c>
      <c r="T944" s="15"/>
      <c r="U944" s="15"/>
      <c r="V944">
        <f t="shared" si="358"/>
        <v>0</v>
      </c>
      <c r="W944">
        <f t="shared" si="359"/>
        <v>56.6</v>
      </c>
      <c r="X944">
        <f t="shared" si="360"/>
        <v>15.722222222222221</v>
      </c>
    </row>
    <row r="945" spans="2:24" x14ac:dyDescent="0.2">
      <c r="B945" s="4" t="s">
        <v>14</v>
      </c>
      <c r="C945" s="4">
        <v>937</v>
      </c>
      <c r="D945" s="4">
        <v>348</v>
      </c>
      <c r="E945" s="11">
        <v>56</v>
      </c>
      <c r="F945" s="16">
        <f t="shared" si="361"/>
        <v>-0.15277777777777798</v>
      </c>
      <c r="G945" s="16">
        <f t="shared" si="362"/>
        <v>-0.55000000000000071</v>
      </c>
      <c r="H945" s="40">
        <f t="shared" si="355"/>
        <v>15.555555555555557</v>
      </c>
      <c r="I945">
        <f t="shared" si="356"/>
        <v>-229.16666666666697</v>
      </c>
      <c r="J945">
        <f t="shared" si="370"/>
        <v>191.29499999999999</v>
      </c>
      <c r="K945" s="41">
        <f t="shared" si="357"/>
        <v>177.56148148148151</v>
      </c>
      <c r="L945" s="42">
        <f t="shared" si="363"/>
        <v>139.68981481481453</v>
      </c>
      <c r="M945" s="47"/>
      <c r="N945" s="30">
        <f t="shared" si="375"/>
        <v>139.68981481481453</v>
      </c>
      <c r="O945" s="43">
        <f t="shared" si="364"/>
        <v>2172.9526748971152</v>
      </c>
      <c r="P945" s="44"/>
      <c r="Q945" s="44">
        <f t="shared" si="376"/>
        <v>2172.9526748971152</v>
      </c>
      <c r="R945" s="45">
        <f t="shared" si="377"/>
        <v>2036056.656378597</v>
      </c>
      <c r="S945" s="46">
        <f t="shared" si="378"/>
        <v>7822629.6296296148</v>
      </c>
      <c r="T945" s="15"/>
      <c r="U945" s="15"/>
      <c r="V945">
        <f t="shared" si="358"/>
        <v>0</v>
      </c>
      <c r="W945">
        <f t="shared" si="359"/>
        <v>56</v>
      </c>
      <c r="X945">
        <f t="shared" si="360"/>
        <v>15.555555555555555</v>
      </c>
    </row>
    <row r="946" spans="2:24" x14ac:dyDescent="0.2">
      <c r="B946" s="4" t="s">
        <v>14</v>
      </c>
      <c r="C946" s="4">
        <v>938</v>
      </c>
      <c r="D946" s="4">
        <v>349</v>
      </c>
      <c r="E946" s="11">
        <v>55.5</v>
      </c>
      <c r="F946" s="16">
        <f t="shared" si="361"/>
        <v>-0.1388888888888889</v>
      </c>
      <c r="G946" s="16">
        <f t="shared" si="362"/>
        <v>-0.5</v>
      </c>
      <c r="H946" s="40">
        <f t="shared" si="355"/>
        <v>15.416666666666668</v>
      </c>
      <c r="I946">
        <f t="shared" si="356"/>
        <v>-208.33333333333334</v>
      </c>
      <c r="J946">
        <f t="shared" si="370"/>
        <v>191.29499999999999</v>
      </c>
      <c r="K946" s="41">
        <f t="shared" si="357"/>
        <v>174.40489583333337</v>
      </c>
      <c r="L946" s="42">
        <f t="shared" si="363"/>
        <v>157.36656250000001</v>
      </c>
      <c r="M946" s="47"/>
      <c r="N946" s="30">
        <f t="shared" si="375"/>
        <v>157.36656250000001</v>
      </c>
      <c r="O946" s="43">
        <f t="shared" si="364"/>
        <v>2426.0678385416672</v>
      </c>
      <c r="P946" s="44"/>
      <c r="Q946" s="44">
        <f t="shared" si="376"/>
        <v>2426.0678385416672</v>
      </c>
      <c r="R946" s="45">
        <f t="shared" si="377"/>
        <v>2275651.632552084</v>
      </c>
      <c r="S946" s="46">
        <f t="shared" si="378"/>
        <v>8733844.2187500019</v>
      </c>
      <c r="T946" s="15"/>
      <c r="U946" s="15"/>
      <c r="V946">
        <f t="shared" si="358"/>
        <v>0</v>
      </c>
      <c r="W946">
        <f t="shared" si="359"/>
        <v>55.5</v>
      </c>
      <c r="X946">
        <f t="shared" si="360"/>
        <v>15.416666666666666</v>
      </c>
    </row>
    <row r="947" spans="2:24" x14ac:dyDescent="0.2">
      <c r="B947" s="4" t="s">
        <v>14</v>
      </c>
      <c r="C947" s="4">
        <v>939</v>
      </c>
      <c r="D947" s="4">
        <v>350</v>
      </c>
      <c r="E947" s="11">
        <v>55</v>
      </c>
      <c r="F947" s="16">
        <f t="shared" si="361"/>
        <v>-0.15277777777777798</v>
      </c>
      <c r="G947" s="16">
        <f t="shared" si="362"/>
        <v>-0.55000000000000071</v>
      </c>
      <c r="H947" s="40">
        <f t="shared" si="355"/>
        <v>15.277777777777779</v>
      </c>
      <c r="I947">
        <f t="shared" si="356"/>
        <v>-229.16666666666697</v>
      </c>
      <c r="J947">
        <f t="shared" si="370"/>
        <v>191.29499999999999</v>
      </c>
      <c r="K947" s="41">
        <f t="shared" si="357"/>
        <v>171.27662037037038</v>
      </c>
      <c r="L947" s="42">
        <f t="shared" si="363"/>
        <v>133.4049537037034</v>
      </c>
      <c r="M947" s="47"/>
      <c r="N947" s="30">
        <f t="shared" si="375"/>
        <v>133.4049537037034</v>
      </c>
      <c r="O947" s="43">
        <f t="shared" si="364"/>
        <v>2038.1312371399131</v>
      </c>
      <c r="P947" s="44"/>
      <c r="Q947" s="44">
        <f t="shared" si="376"/>
        <v>2038.1312371399131</v>
      </c>
      <c r="R947" s="45">
        <f t="shared" si="377"/>
        <v>1913805.2316743783</v>
      </c>
      <c r="S947" s="46">
        <f t="shared" si="378"/>
        <v>7337272.4537036875</v>
      </c>
      <c r="T947" s="15"/>
      <c r="U947" s="15"/>
      <c r="V947">
        <f t="shared" si="358"/>
        <v>0</v>
      </c>
      <c r="W947">
        <f t="shared" si="359"/>
        <v>55</v>
      </c>
      <c r="X947">
        <f t="shared" si="360"/>
        <v>15.277777777777777</v>
      </c>
    </row>
    <row r="948" spans="2:24" x14ac:dyDescent="0.2">
      <c r="B948" s="4" t="s">
        <v>14</v>
      </c>
      <c r="C948" s="4">
        <v>940</v>
      </c>
      <c r="D948" s="4">
        <v>351</v>
      </c>
      <c r="E948" s="11">
        <v>54.4</v>
      </c>
      <c r="F948" s="16">
        <f t="shared" si="361"/>
        <v>-0.12499999999999981</v>
      </c>
      <c r="G948" s="16">
        <f t="shared" si="362"/>
        <v>-0.44999999999999929</v>
      </c>
      <c r="H948" s="40">
        <f t="shared" si="355"/>
        <v>15.111111111111111</v>
      </c>
      <c r="I948">
        <f t="shared" si="356"/>
        <v>-187.49999999999972</v>
      </c>
      <c r="J948">
        <f t="shared" si="370"/>
        <v>191.29499999999999</v>
      </c>
      <c r="K948" s="41">
        <f t="shared" si="357"/>
        <v>167.56005925925925</v>
      </c>
      <c r="L948" s="42">
        <f t="shared" si="363"/>
        <v>171.35505925925952</v>
      </c>
      <c r="M948" s="47"/>
      <c r="N948" s="30">
        <f t="shared" si="375"/>
        <v>171.35505925925952</v>
      </c>
      <c r="O948" s="43">
        <f t="shared" si="364"/>
        <v>2589.3653399176992</v>
      </c>
      <c r="P948" s="44"/>
      <c r="Q948" s="44">
        <f t="shared" si="376"/>
        <v>2589.3653399176992</v>
      </c>
      <c r="R948" s="45">
        <f t="shared" si="377"/>
        <v>2434003.419522637</v>
      </c>
      <c r="S948" s="46">
        <f t="shared" si="378"/>
        <v>9321715.2237037178</v>
      </c>
      <c r="T948" s="15"/>
      <c r="U948" s="15"/>
      <c r="V948">
        <f t="shared" si="358"/>
        <v>0</v>
      </c>
      <c r="W948">
        <f t="shared" si="359"/>
        <v>54.4</v>
      </c>
      <c r="X948">
        <f t="shared" si="360"/>
        <v>15.111111111111111</v>
      </c>
    </row>
    <row r="949" spans="2:24" x14ac:dyDescent="0.2">
      <c r="B949" s="4" t="s">
        <v>14</v>
      </c>
      <c r="C949" s="4">
        <v>941</v>
      </c>
      <c r="D949" s="4">
        <v>352</v>
      </c>
      <c r="E949" s="11">
        <v>54.1</v>
      </c>
      <c r="F949" s="16">
        <f t="shared" si="361"/>
        <v>-5.5555555555555358E-2</v>
      </c>
      <c r="G949" s="16">
        <f t="shared" si="362"/>
        <v>-0.19999999999999929</v>
      </c>
      <c r="H949" s="40">
        <f t="shared" si="355"/>
        <v>15.027777777777779</v>
      </c>
      <c r="I949">
        <f t="shared" si="356"/>
        <v>-83.33333333333303</v>
      </c>
      <c r="J949">
        <f t="shared" si="370"/>
        <v>191.29499999999999</v>
      </c>
      <c r="K949" s="41">
        <f t="shared" si="357"/>
        <v>165.71706620370372</v>
      </c>
      <c r="L949" s="42">
        <f t="shared" si="363"/>
        <v>273.67873287037071</v>
      </c>
      <c r="M949" s="47"/>
      <c r="N949" s="30">
        <f t="shared" si="375"/>
        <v>273.67873287037071</v>
      </c>
      <c r="O949" s="43">
        <f t="shared" si="364"/>
        <v>4112.7831800797376</v>
      </c>
      <c r="P949" s="44"/>
      <c r="Q949" s="44">
        <f t="shared" si="376"/>
        <v>4112.7831800797376</v>
      </c>
      <c r="R949" s="45">
        <f t="shared" si="377"/>
        <v>3870128.9724550331</v>
      </c>
      <c r="S949" s="46">
        <f t="shared" si="378"/>
        <v>14806019.448287055</v>
      </c>
      <c r="T949" s="15"/>
      <c r="U949" s="15"/>
      <c r="V949">
        <f t="shared" si="358"/>
        <v>0</v>
      </c>
      <c r="W949">
        <f t="shared" si="359"/>
        <v>54.1</v>
      </c>
      <c r="X949">
        <f t="shared" si="360"/>
        <v>15.027777777777779</v>
      </c>
    </row>
    <row r="950" spans="2:24" x14ac:dyDescent="0.2">
      <c r="B950" s="4" t="s">
        <v>14</v>
      </c>
      <c r="C950" s="4">
        <v>942</v>
      </c>
      <c r="D950" s="4">
        <v>353</v>
      </c>
      <c r="E950" s="11">
        <v>54</v>
      </c>
      <c r="F950" s="16">
        <f t="shared" si="361"/>
        <v>-2.7777777777778172E-2</v>
      </c>
      <c r="G950" s="16">
        <f t="shared" si="362"/>
        <v>-0.10000000000000142</v>
      </c>
      <c r="H950" s="40">
        <f t="shared" si="355"/>
        <v>15</v>
      </c>
      <c r="I950">
        <f t="shared" si="356"/>
        <v>-41.666666666667261</v>
      </c>
      <c r="J950">
        <f t="shared" si="370"/>
        <v>191.29499999999999</v>
      </c>
      <c r="K950" s="41">
        <f t="shared" si="357"/>
        <v>165.10499999999999</v>
      </c>
      <c r="L950" s="42">
        <f t="shared" si="363"/>
        <v>314.73333333333272</v>
      </c>
      <c r="M950" s="47"/>
      <c r="N950" s="30">
        <f t="shared" si="375"/>
        <v>314.73333333333272</v>
      </c>
      <c r="O950" s="43">
        <f t="shared" si="364"/>
        <v>4720.9999999999909</v>
      </c>
      <c r="P950" s="44"/>
      <c r="Q950" s="44">
        <f t="shared" si="376"/>
        <v>4720.9999999999909</v>
      </c>
      <c r="R950" s="45">
        <f t="shared" si="377"/>
        <v>4447181.9999999916</v>
      </c>
      <c r="S950" s="46">
        <f t="shared" si="378"/>
        <v>16995599.999999966</v>
      </c>
      <c r="T950" s="15"/>
      <c r="U950" s="15"/>
      <c r="V950">
        <f t="shared" si="358"/>
        <v>0</v>
      </c>
      <c r="W950">
        <f t="shared" si="359"/>
        <v>54</v>
      </c>
      <c r="X950">
        <f t="shared" si="360"/>
        <v>15</v>
      </c>
    </row>
    <row r="951" spans="2:24" x14ac:dyDescent="0.2">
      <c r="B951" s="4" t="s">
        <v>14</v>
      </c>
      <c r="C951" s="4">
        <v>943</v>
      </c>
      <c r="D951" s="4">
        <v>354</v>
      </c>
      <c r="E951" s="11">
        <v>53.9</v>
      </c>
      <c r="F951" s="16">
        <f t="shared" si="361"/>
        <v>-1.3888888888889086E-2</v>
      </c>
      <c r="G951" s="16">
        <f t="shared" si="362"/>
        <v>-5.0000000000000711E-2</v>
      </c>
      <c r="H951" s="40">
        <f t="shared" si="355"/>
        <v>14.972222222222223</v>
      </c>
      <c r="I951">
        <f t="shared" si="356"/>
        <v>-20.833333333333631</v>
      </c>
      <c r="J951">
        <f t="shared" si="370"/>
        <v>191.29499999999999</v>
      </c>
      <c r="K951" s="41">
        <f t="shared" si="357"/>
        <v>164.49406620370374</v>
      </c>
      <c r="L951" s="42">
        <f t="shared" si="363"/>
        <v>334.95573287037007</v>
      </c>
      <c r="M951" s="47"/>
      <c r="N951" s="30">
        <f t="shared" si="375"/>
        <v>334.95573287037007</v>
      </c>
      <c r="O951" s="43">
        <f t="shared" si="364"/>
        <v>5015.0316671424853</v>
      </c>
      <c r="P951" s="44"/>
      <c r="Q951" s="44">
        <f t="shared" si="376"/>
        <v>5015.0316671424853</v>
      </c>
      <c r="R951" s="45">
        <f t="shared" si="377"/>
        <v>4729174.8621153636</v>
      </c>
      <c r="S951" s="46">
        <f t="shared" si="378"/>
        <v>18054114.001712948</v>
      </c>
      <c r="T951" s="15"/>
      <c r="U951" s="15"/>
      <c r="V951">
        <f t="shared" si="358"/>
        <v>0</v>
      </c>
      <c r="W951">
        <f t="shared" si="359"/>
        <v>53.9</v>
      </c>
      <c r="X951">
        <f t="shared" si="360"/>
        <v>14.972222222222221</v>
      </c>
    </row>
    <row r="952" spans="2:24" x14ac:dyDescent="0.2">
      <c r="B952" s="4" t="s">
        <v>14</v>
      </c>
      <c r="C952" s="4">
        <v>944</v>
      </c>
      <c r="D952" s="4">
        <v>355</v>
      </c>
      <c r="E952" s="11">
        <v>53.9</v>
      </c>
      <c r="F952" s="16">
        <f t="shared" si="361"/>
        <v>1.3888888888889086E-2</v>
      </c>
      <c r="G952" s="16">
        <f t="shared" si="362"/>
        <v>5.0000000000000711E-2</v>
      </c>
      <c r="H952" s="40">
        <f t="shared" si="355"/>
        <v>14.972222222222223</v>
      </c>
      <c r="I952">
        <f t="shared" si="356"/>
        <v>20.833333333333631</v>
      </c>
      <c r="J952">
        <f t="shared" si="370"/>
        <v>191.29499999999999</v>
      </c>
      <c r="K952" s="41">
        <f t="shared" si="357"/>
        <v>164.49406620370374</v>
      </c>
      <c r="L952" s="42">
        <f t="shared" si="363"/>
        <v>376.62239953703738</v>
      </c>
      <c r="M952" s="47"/>
      <c r="N952" s="30">
        <f t="shared" si="375"/>
        <v>376.62239953703738</v>
      </c>
      <c r="O952" s="43">
        <f t="shared" si="364"/>
        <v>5638.8742597350874</v>
      </c>
      <c r="P952" s="44"/>
      <c r="Q952" s="44">
        <f t="shared" si="376"/>
        <v>5638.8742597350874</v>
      </c>
      <c r="R952" s="45">
        <f t="shared" si="377"/>
        <v>5323097.3011899227</v>
      </c>
      <c r="S952" s="46">
        <f t="shared" si="378"/>
        <v>20299947.335046314</v>
      </c>
      <c r="T952" s="15"/>
      <c r="U952" s="15"/>
      <c r="V952">
        <f t="shared" si="358"/>
        <v>0</v>
      </c>
      <c r="W952">
        <f t="shared" si="359"/>
        <v>53.9</v>
      </c>
      <c r="X952">
        <f t="shared" si="360"/>
        <v>14.972222222222221</v>
      </c>
    </row>
    <row r="953" spans="2:24" x14ac:dyDescent="0.2">
      <c r="B953" s="4" t="s">
        <v>14</v>
      </c>
      <c r="C953" s="4">
        <v>945</v>
      </c>
      <c r="D953" s="4">
        <v>356</v>
      </c>
      <c r="E953" s="11">
        <v>54</v>
      </c>
      <c r="F953" s="16">
        <f t="shared" si="361"/>
        <v>4.1666666666667261E-2</v>
      </c>
      <c r="G953" s="16">
        <f t="shared" si="362"/>
        <v>0.15000000000000213</v>
      </c>
      <c r="H953" s="40">
        <f t="shared" si="355"/>
        <v>15</v>
      </c>
      <c r="I953">
        <f t="shared" si="356"/>
        <v>62.500000000000888</v>
      </c>
      <c r="J953">
        <f t="shared" si="370"/>
        <v>191.29499999999999</v>
      </c>
      <c r="K953" s="41">
        <f t="shared" si="357"/>
        <v>165.10499999999999</v>
      </c>
      <c r="L953" s="42">
        <f t="shared" si="363"/>
        <v>418.90000000000089</v>
      </c>
      <c r="M953" s="47"/>
      <c r="N953" s="30">
        <f t="shared" si="375"/>
        <v>418.90000000000089</v>
      </c>
      <c r="O953" s="43">
        <f t="shared" si="364"/>
        <v>6283.5000000000136</v>
      </c>
      <c r="P953" s="44"/>
      <c r="Q953" s="44">
        <f t="shared" si="376"/>
        <v>6283.5000000000136</v>
      </c>
      <c r="R953" s="45">
        <f t="shared" si="377"/>
        <v>5937907.500000013</v>
      </c>
      <c r="S953" s="46">
        <f t="shared" si="378"/>
        <v>22620600.000000048</v>
      </c>
      <c r="T953" s="15"/>
      <c r="U953" s="15"/>
      <c r="V953">
        <f t="shared" si="358"/>
        <v>0</v>
      </c>
      <c r="W953">
        <f t="shared" si="359"/>
        <v>54</v>
      </c>
      <c r="X953">
        <f t="shared" si="360"/>
        <v>15</v>
      </c>
    </row>
    <row r="954" spans="2:24" x14ac:dyDescent="0.2">
      <c r="B954" s="4" t="s">
        <v>14</v>
      </c>
      <c r="C954" s="4">
        <v>946</v>
      </c>
      <c r="D954" s="4">
        <v>357</v>
      </c>
      <c r="E954" s="11">
        <v>54.2</v>
      </c>
      <c r="F954" s="16">
        <f t="shared" si="361"/>
        <v>0.1388888888888889</v>
      </c>
      <c r="G954" s="16">
        <f t="shared" si="362"/>
        <v>0.5</v>
      </c>
      <c r="H954" s="40">
        <f t="shared" si="355"/>
        <v>15.055555555555557</v>
      </c>
      <c r="I954">
        <f t="shared" si="356"/>
        <v>208.33333333333334</v>
      </c>
      <c r="J954">
        <f t="shared" si="370"/>
        <v>191.29499999999999</v>
      </c>
      <c r="K954" s="41">
        <f t="shared" si="357"/>
        <v>166.33026481481485</v>
      </c>
      <c r="L954" s="42">
        <f t="shared" si="363"/>
        <v>565.95859814814821</v>
      </c>
      <c r="M954" s="47"/>
      <c r="N954" s="30">
        <f t="shared" si="375"/>
        <v>565.95859814814821</v>
      </c>
      <c r="O954" s="43">
        <f t="shared" si="364"/>
        <v>8520.8211165637877</v>
      </c>
      <c r="P954" s="44"/>
      <c r="Q954" s="44">
        <f t="shared" si="376"/>
        <v>8520.8211165637877</v>
      </c>
      <c r="R954" s="45">
        <f t="shared" si="377"/>
        <v>8060696.7762693428</v>
      </c>
      <c r="S954" s="46">
        <f t="shared" si="378"/>
        <v>30674956.019629635</v>
      </c>
      <c r="T954" s="15"/>
      <c r="U954" s="15"/>
      <c r="V954">
        <f t="shared" si="358"/>
        <v>0</v>
      </c>
      <c r="W954">
        <f t="shared" si="359"/>
        <v>54.2</v>
      </c>
      <c r="X954">
        <f t="shared" si="360"/>
        <v>15.055555555555555</v>
      </c>
    </row>
    <row r="955" spans="2:24" x14ac:dyDescent="0.2">
      <c r="B955" s="4" t="s">
        <v>14</v>
      </c>
      <c r="C955" s="4">
        <v>947</v>
      </c>
      <c r="D955" s="4">
        <v>358</v>
      </c>
      <c r="E955" s="11">
        <v>55</v>
      </c>
      <c r="F955" s="16">
        <f t="shared" si="361"/>
        <v>0.22222222222222143</v>
      </c>
      <c r="G955" s="16">
        <f t="shared" si="362"/>
        <v>0.79999999999999716</v>
      </c>
      <c r="H955" s="40">
        <f t="shared" si="355"/>
        <v>15.277777777777779</v>
      </c>
      <c r="I955">
        <f t="shared" si="356"/>
        <v>333.33333333333212</v>
      </c>
      <c r="J955">
        <f t="shared" si="370"/>
        <v>191.29499999999999</v>
      </c>
      <c r="K955" s="41">
        <f t="shared" si="357"/>
        <v>171.27662037037038</v>
      </c>
      <c r="L955" s="42">
        <f t="shared" si="363"/>
        <v>695.9049537037024</v>
      </c>
      <c r="M955" s="47"/>
      <c r="N955" s="30">
        <f t="shared" si="375"/>
        <v>695.9049537037024</v>
      </c>
      <c r="O955" s="43">
        <f t="shared" si="364"/>
        <v>10631.881237139898</v>
      </c>
      <c r="P955" s="44"/>
      <c r="Q955" s="44">
        <f t="shared" si="376"/>
        <v>10631.881237139898</v>
      </c>
      <c r="R955" s="45">
        <f t="shared" si="377"/>
        <v>10068391.531571483</v>
      </c>
      <c r="S955" s="46">
        <f t="shared" si="378"/>
        <v>38274772.453703634</v>
      </c>
      <c r="T955" s="15"/>
      <c r="U955" s="15"/>
      <c r="V955">
        <f t="shared" si="358"/>
        <v>0</v>
      </c>
      <c r="W955">
        <f t="shared" si="359"/>
        <v>55</v>
      </c>
      <c r="X955">
        <f t="shared" si="360"/>
        <v>15.277777777777777</v>
      </c>
    </row>
    <row r="956" spans="2:24" x14ac:dyDescent="0.2">
      <c r="B956" s="4" t="s">
        <v>14</v>
      </c>
      <c r="C956" s="4">
        <v>948</v>
      </c>
      <c r="D956" s="4">
        <v>359</v>
      </c>
      <c r="E956" s="11">
        <v>55.8</v>
      </c>
      <c r="F956" s="16">
        <f t="shared" si="361"/>
        <v>0.16666666666666705</v>
      </c>
      <c r="G956" s="16">
        <f t="shared" si="362"/>
        <v>0.60000000000000142</v>
      </c>
      <c r="H956" s="40">
        <f t="shared" si="355"/>
        <v>15.5</v>
      </c>
      <c r="I956">
        <f t="shared" si="356"/>
        <v>250.00000000000057</v>
      </c>
      <c r="J956">
        <f t="shared" si="370"/>
        <v>191.29499999999999</v>
      </c>
      <c r="K956" s="41">
        <f t="shared" si="357"/>
        <v>176.29544999999999</v>
      </c>
      <c r="L956" s="42">
        <f t="shared" si="363"/>
        <v>617.59045000000049</v>
      </c>
      <c r="M956" s="47"/>
      <c r="N956" s="30">
        <f t="shared" si="375"/>
        <v>617.59045000000049</v>
      </c>
      <c r="O956" s="43">
        <f t="shared" si="364"/>
        <v>9572.651975000008</v>
      </c>
      <c r="P956" s="44"/>
      <c r="Q956" s="44">
        <f t="shared" si="376"/>
        <v>9572.651975000008</v>
      </c>
      <c r="R956" s="45">
        <f t="shared" si="377"/>
        <v>9074874.0723000076</v>
      </c>
      <c r="S956" s="46">
        <f t="shared" si="378"/>
        <v>34461547.110000029</v>
      </c>
      <c r="T956" s="15"/>
      <c r="U956" s="15"/>
      <c r="V956">
        <f t="shared" si="358"/>
        <v>0</v>
      </c>
      <c r="W956">
        <f t="shared" si="359"/>
        <v>55.8</v>
      </c>
      <c r="X956">
        <f t="shared" si="360"/>
        <v>15.499999999999998</v>
      </c>
    </row>
    <row r="957" spans="2:24" x14ac:dyDescent="0.2">
      <c r="B957" s="4" t="s">
        <v>14</v>
      </c>
      <c r="C957" s="4">
        <v>949</v>
      </c>
      <c r="D957" s="4">
        <v>360</v>
      </c>
      <c r="E957" s="11">
        <v>56.2</v>
      </c>
      <c r="F957" s="16">
        <f t="shared" si="361"/>
        <v>4.1666666666667261E-2</v>
      </c>
      <c r="G957" s="16">
        <f t="shared" si="362"/>
        <v>0.15000000000000213</v>
      </c>
      <c r="H957" s="40">
        <f t="shared" si="355"/>
        <v>15.611111111111112</v>
      </c>
      <c r="I957">
        <f t="shared" si="356"/>
        <v>62.500000000000888</v>
      </c>
      <c r="J957">
        <f t="shared" si="370"/>
        <v>191.29499999999999</v>
      </c>
      <c r="K957" s="41">
        <f t="shared" si="357"/>
        <v>178.83204259259264</v>
      </c>
      <c r="L957" s="42">
        <f t="shared" si="363"/>
        <v>432.62704259259351</v>
      </c>
      <c r="M957" s="47"/>
      <c r="N957" s="30">
        <f t="shared" si="375"/>
        <v>432.62704259259351</v>
      </c>
      <c r="O957" s="43">
        <f t="shared" si="364"/>
        <v>6753.7888315843775</v>
      </c>
      <c r="P957" s="44"/>
      <c r="Q957" s="44">
        <f t="shared" si="376"/>
        <v>6753.7888315843775</v>
      </c>
      <c r="R957" s="45">
        <f t="shared" si="377"/>
        <v>6409345.6011735741</v>
      </c>
      <c r="S957" s="46">
        <f t="shared" si="378"/>
        <v>24313639.793703757</v>
      </c>
      <c r="T957" s="15"/>
      <c r="U957" s="15"/>
      <c r="V957">
        <f t="shared" si="358"/>
        <v>0</v>
      </c>
      <c r="W957">
        <f t="shared" si="359"/>
        <v>56.2</v>
      </c>
      <c r="X957">
        <f t="shared" si="360"/>
        <v>15.611111111111111</v>
      </c>
    </row>
    <row r="958" spans="2:24" x14ac:dyDescent="0.2">
      <c r="B958" s="4" t="s">
        <v>14</v>
      </c>
      <c r="C958" s="4">
        <v>950</v>
      </c>
      <c r="D958" s="4">
        <v>361</v>
      </c>
      <c r="E958" s="11">
        <v>56.1</v>
      </c>
      <c r="F958" s="16">
        <f t="shared" si="361"/>
        <v>-0.15277777777777798</v>
      </c>
      <c r="G958" s="16">
        <f t="shared" si="362"/>
        <v>-0.55000000000000071</v>
      </c>
      <c r="H958" s="40">
        <f t="shared" si="355"/>
        <v>15.583333333333334</v>
      </c>
      <c r="I958">
        <f t="shared" si="356"/>
        <v>-229.16666666666697</v>
      </c>
      <c r="J958">
        <f t="shared" si="370"/>
        <v>191.29499999999999</v>
      </c>
      <c r="K958" s="41">
        <f t="shared" si="357"/>
        <v>178.19619583333335</v>
      </c>
      <c r="L958" s="42">
        <f t="shared" si="363"/>
        <v>140.32452916666637</v>
      </c>
      <c r="M958" s="47"/>
      <c r="N958" s="30">
        <f t="shared" si="375"/>
        <v>140.32452916666637</v>
      </c>
      <c r="O958" s="43">
        <f t="shared" si="364"/>
        <v>2186.7239128472174</v>
      </c>
      <c r="P958" s="44"/>
      <c r="Q958" s="44">
        <f t="shared" si="376"/>
        <v>2186.7239128472174</v>
      </c>
      <c r="R958" s="45">
        <f t="shared" si="377"/>
        <v>2077387.7172048565</v>
      </c>
      <c r="S958" s="46">
        <f t="shared" si="378"/>
        <v>7872206.0862499829</v>
      </c>
      <c r="T958" s="15"/>
      <c r="U958" s="15"/>
      <c r="V958">
        <f t="shared" si="358"/>
        <v>0</v>
      </c>
      <c r="W958">
        <f t="shared" si="359"/>
        <v>56.1</v>
      </c>
      <c r="X958">
        <f t="shared" si="360"/>
        <v>15.583333333333334</v>
      </c>
    </row>
    <row r="959" spans="2:24" x14ac:dyDescent="0.2">
      <c r="B959" s="4" t="s">
        <v>14</v>
      </c>
      <c r="C959" s="4">
        <v>951</v>
      </c>
      <c r="D959" s="4">
        <v>362</v>
      </c>
      <c r="E959" s="11">
        <v>55.1</v>
      </c>
      <c r="F959" s="16">
        <f t="shared" si="361"/>
        <v>-0.47222222222222199</v>
      </c>
      <c r="G959" s="16">
        <f t="shared" si="362"/>
        <v>-1.6999999999999993</v>
      </c>
      <c r="H959" s="40">
        <f t="shared" si="355"/>
        <v>15.305555555555557</v>
      </c>
      <c r="I959">
        <f t="shared" si="356"/>
        <v>-708.33333333333303</v>
      </c>
      <c r="J959">
        <f t="shared" si="370"/>
        <v>191.29499999999999</v>
      </c>
      <c r="K959" s="41">
        <f t="shared" si="357"/>
        <v>171.90001064814817</v>
      </c>
      <c r="L959" s="42">
        <f t="shared" si="363"/>
        <v>-345.1383226851849</v>
      </c>
      <c r="M959" s="30">
        <f t="shared" ref="M959:M966" si="379">I959+J959+K959</f>
        <v>-345.1383226851849</v>
      </c>
      <c r="N959" s="30"/>
      <c r="O959" s="43">
        <f t="shared" si="364"/>
        <v>-5282.5337722093582</v>
      </c>
      <c r="P959" s="44">
        <f t="shared" ref="P959:P966" si="380">(M959*H959)</f>
        <v>-5282.5337722093582</v>
      </c>
      <c r="Q959" s="44"/>
      <c r="R959" s="45">
        <f t="shared" ref="R959:R966" si="381">P959*C959</f>
        <v>-5023689.6173711</v>
      </c>
      <c r="S959" s="46">
        <f t="shared" si="365"/>
        <v>-19017121.579953689</v>
      </c>
      <c r="T959" s="15"/>
      <c r="U959" s="15"/>
      <c r="V959">
        <f t="shared" si="358"/>
        <v>0</v>
      </c>
      <c r="W959">
        <f t="shared" si="359"/>
        <v>55.1</v>
      </c>
      <c r="X959">
        <f t="shared" si="360"/>
        <v>15.305555555555555</v>
      </c>
    </row>
    <row r="960" spans="2:24" x14ac:dyDescent="0.2">
      <c r="B960" s="4" t="s">
        <v>14</v>
      </c>
      <c r="C960" s="4">
        <v>952</v>
      </c>
      <c r="D960" s="4">
        <v>363</v>
      </c>
      <c r="E960" s="11">
        <v>52.7</v>
      </c>
      <c r="F960" s="16">
        <f t="shared" si="361"/>
        <v>-0.93055555555555591</v>
      </c>
      <c r="G960" s="16">
        <f t="shared" si="362"/>
        <v>-3.3500000000000014</v>
      </c>
      <c r="H960" s="40">
        <f t="shared" si="355"/>
        <v>14.638888888888891</v>
      </c>
      <c r="I960">
        <f t="shared" si="356"/>
        <v>-1395.8333333333339</v>
      </c>
      <c r="J960">
        <f t="shared" si="370"/>
        <v>191.29499999999999</v>
      </c>
      <c r="K960" s="41">
        <f t="shared" si="357"/>
        <v>157.25118842592599</v>
      </c>
      <c r="L960" s="42">
        <f t="shared" si="363"/>
        <v>-1047.2871449074078</v>
      </c>
      <c r="M960" s="30">
        <f t="shared" si="379"/>
        <v>-1047.2871449074078</v>
      </c>
      <c r="N960" s="30"/>
      <c r="O960" s="43">
        <f t="shared" si="364"/>
        <v>-15331.120149061222</v>
      </c>
      <c r="P960" s="44">
        <f t="shared" si="380"/>
        <v>-15331.120149061222</v>
      </c>
      <c r="Q960" s="44"/>
      <c r="R960" s="45">
        <f t="shared" si="381"/>
        <v>-14595226.381906284</v>
      </c>
      <c r="S960" s="46">
        <f t="shared" si="365"/>
        <v>-55192032.536620401</v>
      </c>
      <c r="T960" s="15"/>
      <c r="U960" s="15"/>
      <c r="V960">
        <f t="shared" si="358"/>
        <v>0</v>
      </c>
      <c r="W960">
        <f t="shared" si="359"/>
        <v>52.7</v>
      </c>
      <c r="X960">
        <f t="shared" si="360"/>
        <v>14.638888888888889</v>
      </c>
    </row>
    <row r="961" spans="2:24" x14ac:dyDescent="0.2">
      <c r="B961" s="4" t="s">
        <v>14</v>
      </c>
      <c r="C961" s="4">
        <v>953</v>
      </c>
      <c r="D961" s="4">
        <v>364</v>
      </c>
      <c r="E961" s="11">
        <v>48.4</v>
      </c>
      <c r="F961" s="16">
        <f t="shared" si="361"/>
        <v>-1.3333333333333335</v>
      </c>
      <c r="G961" s="16">
        <f t="shared" si="362"/>
        <v>-4.8000000000000007</v>
      </c>
      <c r="H961" s="40">
        <f t="shared" si="355"/>
        <v>13.444444444444445</v>
      </c>
      <c r="I961">
        <f t="shared" si="356"/>
        <v>-2000.0000000000002</v>
      </c>
      <c r="J961">
        <f t="shared" si="370"/>
        <v>191.29499999999999</v>
      </c>
      <c r="K961" s="41">
        <f t="shared" si="357"/>
        <v>132.63661481481481</v>
      </c>
      <c r="L961" s="42">
        <f t="shared" si="363"/>
        <v>-1676.0683851851854</v>
      </c>
      <c r="M961" s="30">
        <f t="shared" si="379"/>
        <v>-1676.0683851851854</v>
      </c>
      <c r="N961" s="30"/>
      <c r="O961" s="43">
        <f t="shared" si="364"/>
        <v>-22533.808289711938</v>
      </c>
      <c r="P961" s="44">
        <f t="shared" si="380"/>
        <v>-22533.808289711938</v>
      </c>
      <c r="Q961" s="44"/>
      <c r="R961" s="45">
        <f t="shared" si="381"/>
        <v>-21474719.300095476</v>
      </c>
      <c r="S961" s="46">
        <f t="shared" si="365"/>
        <v>-81121709.84296298</v>
      </c>
      <c r="T961" s="15"/>
      <c r="U961" s="15"/>
      <c r="V961">
        <f t="shared" si="358"/>
        <v>0</v>
      </c>
      <c r="W961">
        <f t="shared" si="359"/>
        <v>48.4</v>
      </c>
      <c r="X961">
        <f t="shared" si="360"/>
        <v>13.444444444444443</v>
      </c>
    </row>
    <row r="962" spans="2:24" x14ac:dyDescent="0.2">
      <c r="B962" s="4" t="s">
        <v>14</v>
      </c>
      <c r="C962" s="4">
        <v>954</v>
      </c>
      <c r="D962" s="4">
        <v>365</v>
      </c>
      <c r="E962" s="11">
        <v>43.1</v>
      </c>
      <c r="F962" s="16">
        <f t="shared" si="361"/>
        <v>-1.4722222222222223</v>
      </c>
      <c r="G962" s="16">
        <f t="shared" si="362"/>
        <v>-5.3000000000000007</v>
      </c>
      <c r="H962" s="40">
        <f t="shared" si="355"/>
        <v>11.972222222222223</v>
      </c>
      <c r="I962">
        <f t="shared" si="356"/>
        <v>-2208.3333333333335</v>
      </c>
      <c r="J962">
        <f t="shared" si="370"/>
        <v>191.29499999999999</v>
      </c>
      <c r="K962" s="41">
        <f t="shared" si="357"/>
        <v>105.17856620370372</v>
      </c>
      <c r="L962" s="42">
        <f t="shared" si="363"/>
        <v>-1911.8597671296297</v>
      </c>
      <c r="M962" s="30">
        <f t="shared" si="379"/>
        <v>-1911.8597671296297</v>
      </c>
      <c r="N962" s="30"/>
      <c r="O962" s="43">
        <f t="shared" si="364"/>
        <v>-22889.209989801959</v>
      </c>
      <c r="P962" s="44">
        <f t="shared" si="380"/>
        <v>-22889.209989801959</v>
      </c>
      <c r="Q962" s="44"/>
      <c r="R962" s="45">
        <f t="shared" si="381"/>
        <v>-21836306.330271069</v>
      </c>
      <c r="S962" s="46">
        <f t="shared" si="365"/>
        <v>-82401155.963287055</v>
      </c>
      <c r="T962" s="15"/>
      <c r="U962" s="15"/>
      <c r="V962">
        <f t="shared" si="358"/>
        <v>0</v>
      </c>
      <c r="W962">
        <f t="shared" si="359"/>
        <v>43.1</v>
      </c>
      <c r="X962">
        <f t="shared" si="360"/>
        <v>11.972222222222223</v>
      </c>
    </row>
    <row r="963" spans="2:24" x14ac:dyDescent="0.2">
      <c r="B963" s="4" t="s">
        <v>14</v>
      </c>
      <c r="C963" s="4">
        <v>955</v>
      </c>
      <c r="D963" s="4">
        <v>366</v>
      </c>
      <c r="E963" s="11">
        <v>37.799999999999997</v>
      </c>
      <c r="F963" s="16">
        <f t="shared" si="361"/>
        <v>-1.4722222222222223</v>
      </c>
      <c r="G963" s="16">
        <f t="shared" si="362"/>
        <v>-5.3000000000000007</v>
      </c>
      <c r="H963" s="40">
        <f t="shared" si="355"/>
        <v>10.5</v>
      </c>
      <c r="I963">
        <f t="shared" si="356"/>
        <v>-2208.3333333333335</v>
      </c>
      <c r="J963">
        <f t="shared" si="370"/>
        <v>191.29499999999999</v>
      </c>
      <c r="K963" s="41">
        <f t="shared" si="357"/>
        <v>80.901449999999997</v>
      </c>
      <c r="L963" s="42">
        <f t="shared" si="363"/>
        <v>-1936.1368833333333</v>
      </c>
      <c r="M963" s="30">
        <f t="shared" si="379"/>
        <v>-1936.1368833333333</v>
      </c>
      <c r="N963" s="30"/>
      <c r="O963" s="43">
        <f t="shared" si="364"/>
        <v>-20329.437275</v>
      </c>
      <c r="P963" s="44">
        <f t="shared" si="380"/>
        <v>-20329.437275</v>
      </c>
      <c r="Q963" s="44"/>
      <c r="R963" s="45">
        <f t="shared" si="381"/>
        <v>-19414612.597624999</v>
      </c>
      <c r="S963" s="46">
        <f t="shared" si="365"/>
        <v>-73185974.189999998</v>
      </c>
      <c r="T963" s="15"/>
      <c r="U963" s="15"/>
      <c r="V963">
        <f t="shared" si="358"/>
        <v>0</v>
      </c>
      <c r="W963">
        <f t="shared" si="359"/>
        <v>37.799999999999997</v>
      </c>
      <c r="X963">
        <f t="shared" si="360"/>
        <v>10.499999999999998</v>
      </c>
    </row>
    <row r="964" spans="2:24" x14ac:dyDescent="0.2">
      <c r="B964" s="4" t="s">
        <v>14</v>
      </c>
      <c r="C964" s="4">
        <v>956</v>
      </c>
      <c r="D964" s="4">
        <v>367</v>
      </c>
      <c r="E964" s="11">
        <v>32.5</v>
      </c>
      <c r="F964" s="16">
        <f t="shared" si="361"/>
        <v>-1.4722222222222219</v>
      </c>
      <c r="G964" s="16">
        <f t="shared" si="362"/>
        <v>-5.2999999999999989</v>
      </c>
      <c r="H964" s="40">
        <f t="shared" si="355"/>
        <v>9.0277777777777786</v>
      </c>
      <c r="I964">
        <f t="shared" si="356"/>
        <v>-2208.333333333333</v>
      </c>
      <c r="J964">
        <f t="shared" si="370"/>
        <v>191.29499999999999</v>
      </c>
      <c r="K964" s="41">
        <f t="shared" si="357"/>
        <v>59.805266203703709</v>
      </c>
      <c r="L964" s="42">
        <f t="shared" si="363"/>
        <v>-1957.2330671296293</v>
      </c>
      <c r="M964" s="30">
        <f t="shared" si="379"/>
        <v>-1957.2330671296293</v>
      </c>
      <c r="N964" s="30"/>
      <c r="O964" s="43">
        <f t="shared" si="364"/>
        <v>-17669.46518936471</v>
      </c>
      <c r="P964" s="44">
        <f t="shared" si="380"/>
        <v>-17669.46518936471</v>
      </c>
      <c r="Q964" s="44"/>
      <c r="R964" s="45">
        <f t="shared" si="381"/>
        <v>-16892008.721032664</v>
      </c>
      <c r="S964" s="46">
        <f t="shared" si="365"/>
        <v>-63610074.681712955</v>
      </c>
      <c r="T964" s="15"/>
      <c r="U964" s="15"/>
      <c r="V964">
        <f t="shared" si="358"/>
        <v>0</v>
      </c>
      <c r="W964">
        <f t="shared" si="359"/>
        <v>32.5</v>
      </c>
      <c r="X964">
        <f t="shared" si="360"/>
        <v>9.0277777777777768</v>
      </c>
    </row>
    <row r="965" spans="2:24" x14ac:dyDescent="0.2">
      <c r="B965" s="4" t="s">
        <v>14</v>
      </c>
      <c r="C965" s="4">
        <v>957</v>
      </c>
      <c r="D965" s="4">
        <v>368</v>
      </c>
      <c r="E965" s="11">
        <v>27.2</v>
      </c>
      <c r="F965" s="16">
        <f t="shared" si="361"/>
        <v>-1.0277777777777775</v>
      </c>
      <c r="G965" s="16">
        <f t="shared" si="362"/>
        <v>-3.6999999999999993</v>
      </c>
      <c r="H965" s="40">
        <f t="shared" si="355"/>
        <v>7.5555555555555554</v>
      </c>
      <c r="I965">
        <f t="shared" si="356"/>
        <v>-1541.6666666666663</v>
      </c>
      <c r="J965">
        <f t="shared" si="370"/>
        <v>191.29499999999999</v>
      </c>
      <c r="K965" s="41">
        <f t="shared" si="357"/>
        <v>41.890014814814812</v>
      </c>
      <c r="L965" s="42">
        <f t="shared" si="363"/>
        <v>-1308.4816518518514</v>
      </c>
      <c r="M965" s="30">
        <f t="shared" si="379"/>
        <v>-1308.4816518518514</v>
      </c>
      <c r="N965" s="30"/>
      <c r="O965" s="43">
        <f t="shared" si="364"/>
        <v>-9886.3058139917666</v>
      </c>
      <c r="P965" s="44">
        <f t="shared" si="380"/>
        <v>-9886.3058139917666</v>
      </c>
      <c r="Q965" s="44"/>
      <c r="R965" s="45">
        <f t="shared" si="381"/>
        <v>-9461194.6639901213</v>
      </c>
      <c r="S965" s="46">
        <f t="shared" si="365"/>
        <v>-35590700.930370361</v>
      </c>
      <c r="T965" s="15"/>
      <c r="U965" s="15"/>
      <c r="V965">
        <f t="shared" si="358"/>
        <v>0</v>
      </c>
      <c r="W965">
        <f t="shared" si="359"/>
        <v>27.2</v>
      </c>
      <c r="X965">
        <f t="shared" si="360"/>
        <v>7.5555555555555554</v>
      </c>
    </row>
    <row r="966" spans="2:24" x14ac:dyDescent="0.2">
      <c r="B966" s="4" t="s">
        <v>14</v>
      </c>
      <c r="C966" s="4">
        <v>958</v>
      </c>
      <c r="D966" s="4">
        <v>369</v>
      </c>
      <c r="E966" s="11">
        <v>25.1</v>
      </c>
      <c r="F966" s="16">
        <f t="shared" si="361"/>
        <v>-0.16666666666666657</v>
      </c>
      <c r="G966" s="16">
        <f t="shared" si="362"/>
        <v>-0.59999999999999964</v>
      </c>
      <c r="H966" s="40">
        <f t="shared" si="355"/>
        <v>6.9722222222222232</v>
      </c>
      <c r="I966">
        <f t="shared" si="356"/>
        <v>-249.99999999999986</v>
      </c>
      <c r="J966">
        <f t="shared" si="370"/>
        <v>191.29499999999999</v>
      </c>
      <c r="K966" s="41">
        <f t="shared" si="357"/>
        <v>35.671399537037047</v>
      </c>
      <c r="L966" s="42">
        <f t="shared" si="363"/>
        <v>-23.033600462962823</v>
      </c>
      <c r="M966" s="30">
        <f t="shared" si="379"/>
        <v>-23.033600462962823</v>
      </c>
      <c r="N966" s="30"/>
      <c r="O966" s="43">
        <f t="shared" si="364"/>
        <v>-160.59538100565749</v>
      </c>
      <c r="P966" s="44">
        <f t="shared" si="380"/>
        <v>-160.59538100565749</v>
      </c>
      <c r="Q966" s="44"/>
      <c r="R966" s="45">
        <f t="shared" si="381"/>
        <v>-153850.37500341987</v>
      </c>
      <c r="S966" s="46">
        <f t="shared" si="365"/>
        <v>-578143.37162036693</v>
      </c>
      <c r="T966" s="15"/>
      <c r="U966" s="15"/>
      <c r="V966">
        <f t="shared" si="358"/>
        <v>0</v>
      </c>
      <c r="W966">
        <f t="shared" si="359"/>
        <v>25.1</v>
      </c>
      <c r="X966">
        <f t="shared" si="360"/>
        <v>6.9722222222222223</v>
      </c>
    </row>
    <row r="967" spans="2:24" x14ac:dyDescent="0.2">
      <c r="B967" s="4" t="s">
        <v>14</v>
      </c>
      <c r="C967" s="4">
        <v>959</v>
      </c>
      <c r="D967" s="4">
        <v>370</v>
      </c>
      <c r="E967" s="11">
        <v>26</v>
      </c>
      <c r="F967" s="16">
        <f t="shared" si="361"/>
        <v>0.58333333333333326</v>
      </c>
      <c r="G967" s="16">
        <f t="shared" si="362"/>
        <v>2.0999999999999996</v>
      </c>
      <c r="H967" s="40">
        <f t="shared" si="355"/>
        <v>7.2222222222222223</v>
      </c>
      <c r="I967">
        <f t="shared" si="356"/>
        <v>874.99999999999989</v>
      </c>
      <c r="J967">
        <f t="shared" si="370"/>
        <v>191.29499999999999</v>
      </c>
      <c r="K967" s="41">
        <f t="shared" si="357"/>
        <v>38.275370370370368</v>
      </c>
      <c r="L967" s="42">
        <f t="shared" si="363"/>
        <v>1104.5703703703703</v>
      </c>
      <c r="M967" s="47"/>
      <c r="N967" s="30">
        <f t="shared" ref="N967:N977" si="382">I967+J967+K967</f>
        <v>1104.5703703703703</v>
      </c>
      <c r="O967" s="43">
        <f t="shared" si="364"/>
        <v>7977.4526748971184</v>
      </c>
      <c r="P967" s="44"/>
      <c r="Q967" s="44">
        <f t="shared" ref="Q967:Q977" si="383">(N967*H967)</f>
        <v>7977.4526748971184</v>
      </c>
      <c r="R967" s="45">
        <f t="shared" ref="R967:R977" si="384">Q967*C967</f>
        <v>7650377.1152263368</v>
      </c>
      <c r="S967" s="46">
        <f t="shared" ref="S967:S977" si="385">Q967*3600</f>
        <v>28718829.629629627</v>
      </c>
      <c r="T967" s="15"/>
      <c r="U967" s="15"/>
      <c r="V967">
        <f t="shared" si="358"/>
        <v>0</v>
      </c>
      <c r="W967">
        <f t="shared" si="359"/>
        <v>26</v>
      </c>
      <c r="X967">
        <f t="shared" si="360"/>
        <v>7.2222222222222223</v>
      </c>
    </row>
    <row r="968" spans="2:24" x14ac:dyDescent="0.2">
      <c r="B968" s="4" t="s">
        <v>14</v>
      </c>
      <c r="C968" s="4">
        <v>960</v>
      </c>
      <c r="D968" s="4">
        <v>371</v>
      </c>
      <c r="E968" s="11">
        <v>29.3</v>
      </c>
      <c r="F968" s="16">
        <f t="shared" si="361"/>
        <v>1.1944444444444446</v>
      </c>
      <c r="G968" s="16">
        <f t="shared" si="362"/>
        <v>4.3000000000000007</v>
      </c>
      <c r="H968" s="40">
        <f t="shared" ref="H968:H1031" si="386">E968*(1000/3600)</f>
        <v>8.1388888888888893</v>
      </c>
      <c r="I968">
        <f t="shared" ref="I968:I1031" si="387">1500*F968</f>
        <v>1791.666666666667</v>
      </c>
      <c r="J968">
        <f t="shared" si="370"/>
        <v>191.29499999999999</v>
      </c>
      <c r="K968" s="41">
        <f t="shared" ref="K968:K1031" si="388">0.5*1.223*2.4*0.5*H968^2</f>
        <v>48.608021759259259</v>
      </c>
      <c r="L968" s="42">
        <f t="shared" si="363"/>
        <v>2031.5696884259264</v>
      </c>
      <c r="M968" s="47"/>
      <c r="N968" s="30">
        <f t="shared" si="382"/>
        <v>2031.5696884259264</v>
      </c>
      <c r="O968" s="43">
        <f t="shared" si="364"/>
        <v>16534.719964133234</v>
      </c>
      <c r="P968" s="44"/>
      <c r="Q968" s="44">
        <f t="shared" si="383"/>
        <v>16534.719964133234</v>
      </c>
      <c r="R968" s="45">
        <f t="shared" si="384"/>
        <v>15873331.165567905</v>
      </c>
      <c r="S968" s="46">
        <f t="shared" si="385"/>
        <v>59524991.870879643</v>
      </c>
      <c r="T968" s="15"/>
      <c r="U968" s="15"/>
      <c r="V968">
        <f t="shared" ref="V968:V1031" si="389">IF(E968&lt;1,1,0)</f>
        <v>0</v>
      </c>
      <c r="W968">
        <f t="shared" ref="W968:W1031" si="390">IF(V968=1,"",E968)</f>
        <v>29.3</v>
      </c>
      <c r="X968">
        <f t="shared" ref="X968:X1031" si="391">E968/3.6</f>
        <v>8.1388888888888893</v>
      </c>
    </row>
    <row r="969" spans="2:24" x14ac:dyDescent="0.2">
      <c r="B969" s="4" t="s">
        <v>14</v>
      </c>
      <c r="C969" s="4">
        <v>961</v>
      </c>
      <c r="D969" s="4">
        <v>372</v>
      </c>
      <c r="E969" s="11">
        <v>34.6</v>
      </c>
      <c r="F969" s="16">
        <f t="shared" ref="F969:F1032" si="392">($E970-$E968)/2/3.6</f>
        <v>1.5416666666666663</v>
      </c>
      <c r="G969" s="16">
        <f t="shared" ref="G969:G1032" si="393">($E970-$E968)/2</f>
        <v>5.5499999999999989</v>
      </c>
      <c r="H969" s="40">
        <f t="shared" si="386"/>
        <v>9.6111111111111125</v>
      </c>
      <c r="I969">
        <f t="shared" si="387"/>
        <v>2312.4999999999995</v>
      </c>
      <c r="J969">
        <f t="shared" si="370"/>
        <v>191.29499999999999</v>
      </c>
      <c r="K969" s="41">
        <f t="shared" si="388"/>
        <v>67.783642592592614</v>
      </c>
      <c r="L969" s="42">
        <f t="shared" ref="L969:L1032" si="394">I969+J969+K969</f>
        <v>2571.5786425925921</v>
      </c>
      <c r="M969" s="47"/>
      <c r="N969" s="30">
        <f t="shared" si="382"/>
        <v>2571.5786425925921</v>
      </c>
      <c r="O969" s="43">
        <f t="shared" ref="O969:O1032" si="395">(L969*H969)</f>
        <v>24715.728064917694</v>
      </c>
      <c r="P969" s="44"/>
      <c r="Q969" s="44">
        <f t="shared" si="383"/>
        <v>24715.728064917694</v>
      </c>
      <c r="R969" s="45">
        <f t="shared" si="384"/>
        <v>23751814.670385905</v>
      </c>
      <c r="S969" s="46">
        <f t="shared" si="385"/>
        <v>88976621.0337037</v>
      </c>
      <c r="T969" s="15"/>
      <c r="U969" s="15"/>
      <c r="V969">
        <f t="shared" si="389"/>
        <v>0</v>
      </c>
      <c r="W969">
        <f t="shared" si="390"/>
        <v>34.6</v>
      </c>
      <c r="X969">
        <f t="shared" si="391"/>
        <v>9.6111111111111107</v>
      </c>
    </row>
    <row r="970" spans="2:24" x14ac:dyDescent="0.2">
      <c r="B970" s="4" t="s">
        <v>14</v>
      </c>
      <c r="C970" s="4">
        <v>962</v>
      </c>
      <c r="D970" s="4">
        <v>373</v>
      </c>
      <c r="E970" s="11">
        <v>40.4</v>
      </c>
      <c r="F970" s="16">
        <f t="shared" si="392"/>
        <v>1.4861111111111105</v>
      </c>
      <c r="G970" s="16">
        <f t="shared" si="393"/>
        <v>5.3499999999999979</v>
      </c>
      <c r="H970" s="40">
        <f t="shared" si="386"/>
        <v>11.222222222222223</v>
      </c>
      <c r="I970">
        <f t="shared" si="387"/>
        <v>2229.1666666666656</v>
      </c>
      <c r="J970">
        <f t="shared" si="370"/>
        <v>191.29499999999999</v>
      </c>
      <c r="K970" s="41">
        <f t="shared" si="388"/>
        <v>92.413503703703725</v>
      </c>
      <c r="L970" s="42">
        <f t="shared" si="394"/>
        <v>2512.8751703703692</v>
      </c>
      <c r="M970" s="47"/>
      <c r="N970" s="30">
        <f t="shared" si="382"/>
        <v>2512.8751703703692</v>
      </c>
      <c r="O970" s="43">
        <f t="shared" si="395"/>
        <v>28200.043578600813</v>
      </c>
      <c r="P970" s="44"/>
      <c r="Q970" s="44">
        <f t="shared" si="383"/>
        <v>28200.043578600813</v>
      </c>
      <c r="R970" s="45">
        <f t="shared" si="384"/>
        <v>27128441.922613982</v>
      </c>
      <c r="S970" s="46">
        <f t="shared" si="385"/>
        <v>101520156.88296293</v>
      </c>
      <c r="T970" s="15"/>
      <c r="U970" s="15"/>
      <c r="V970">
        <f t="shared" si="389"/>
        <v>0</v>
      </c>
      <c r="W970">
        <f t="shared" si="390"/>
        <v>40.4</v>
      </c>
      <c r="X970">
        <f t="shared" si="391"/>
        <v>11.222222222222221</v>
      </c>
    </row>
    <row r="971" spans="2:24" x14ac:dyDescent="0.2">
      <c r="B971" s="4" t="s">
        <v>14</v>
      </c>
      <c r="C971" s="4">
        <v>963</v>
      </c>
      <c r="D971" s="4">
        <v>374</v>
      </c>
      <c r="E971" s="11">
        <v>45.3</v>
      </c>
      <c r="F971" s="16">
        <f t="shared" si="392"/>
        <v>1.1944444444444446</v>
      </c>
      <c r="G971" s="16">
        <f t="shared" si="393"/>
        <v>4.3000000000000007</v>
      </c>
      <c r="H971" s="40">
        <f t="shared" si="386"/>
        <v>12.583333333333334</v>
      </c>
      <c r="I971">
        <f t="shared" si="387"/>
        <v>1791.666666666667</v>
      </c>
      <c r="J971">
        <f t="shared" si="370"/>
        <v>191.29499999999999</v>
      </c>
      <c r="K971" s="41">
        <f t="shared" si="388"/>
        <v>116.19009583333334</v>
      </c>
      <c r="L971" s="42">
        <f t="shared" si="394"/>
        <v>2099.1517625000006</v>
      </c>
      <c r="M971" s="47"/>
      <c r="N971" s="30">
        <f t="shared" si="382"/>
        <v>2099.1517625000006</v>
      </c>
      <c r="O971" s="43">
        <f t="shared" si="395"/>
        <v>26414.326344791676</v>
      </c>
      <c r="P971" s="44"/>
      <c r="Q971" s="44">
        <f t="shared" si="383"/>
        <v>26414.326344791676</v>
      </c>
      <c r="R971" s="45">
        <f t="shared" si="384"/>
        <v>25436996.270034384</v>
      </c>
      <c r="S971" s="46">
        <f t="shared" si="385"/>
        <v>95091574.841250032</v>
      </c>
      <c r="T971" s="15"/>
      <c r="U971" s="15"/>
      <c r="V971">
        <f t="shared" si="389"/>
        <v>0</v>
      </c>
      <c r="W971">
        <f t="shared" si="390"/>
        <v>45.3</v>
      </c>
      <c r="X971">
        <f t="shared" si="391"/>
        <v>12.583333333333332</v>
      </c>
    </row>
    <row r="972" spans="2:24" x14ac:dyDescent="0.2">
      <c r="B972" s="4" t="s">
        <v>14</v>
      </c>
      <c r="C972" s="4">
        <v>964</v>
      </c>
      <c r="D972" s="4">
        <v>375</v>
      </c>
      <c r="E972" s="11">
        <v>49</v>
      </c>
      <c r="F972" s="16">
        <f t="shared" si="392"/>
        <v>0.80555555555555614</v>
      </c>
      <c r="G972" s="16">
        <f t="shared" si="393"/>
        <v>2.9000000000000021</v>
      </c>
      <c r="H972" s="40">
        <f t="shared" si="386"/>
        <v>13.611111111111112</v>
      </c>
      <c r="I972">
        <f t="shared" si="387"/>
        <v>1208.3333333333342</v>
      </c>
      <c r="J972">
        <f t="shared" si="370"/>
        <v>191.29499999999999</v>
      </c>
      <c r="K972" s="41">
        <f t="shared" si="388"/>
        <v>135.9455092592593</v>
      </c>
      <c r="L972" s="42">
        <f t="shared" si="394"/>
        <v>1535.5738425925936</v>
      </c>
      <c r="M972" s="47"/>
      <c r="N972" s="30">
        <f t="shared" si="382"/>
        <v>1535.5738425925936</v>
      </c>
      <c r="O972" s="43">
        <f t="shared" si="395"/>
        <v>20900.866190843637</v>
      </c>
      <c r="P972" s="44"/>
      <c r="Q972" s="44">
        <f t="shared" si="383"/>
        <v>20900.866190843637</v>
      </c>
      <c r="R972" s="45">
        <f t="shared" si="384"/>
        <v>20148435.007973265</v>
      </c>
      <c r="S972" s="46">
        <f t="shared" si="385"/>
        <v>75243118.287037089</v>
      </c>
      <c r="T972" s="15"/>
      <c r="U972" s="15"/>
      <c r="V972">
        <f t="shared" si="389"/>
        <v>0</v>
      </c>
      <c r="W972">
        <f t="shared" si="390"/>
        <v>49</v>
      </c>
      <c r="X972">
        <f t="shared" si="391"/>
        <v>13.611111111111111</v>
      </c>
    </row>
    <row r="973" spans="2:24" x14ac:dyDescent="0.2">
      <c r="B973" s="4" t="s">
        <v>14</v>
      </c>
      <c r="C973" s="4">
        <v>965</v>
      </c>
      <c r="D973" s="4">
        <v>376</v>
      </c>
      <c r="E973" s="11">
        <v>51.1</v>
      </c>
      <c r="F973" s="16">
        <f t="shared" si="392"/>
        <v>0.43055555555555575</v>
      </c>
      <c r="G973" s="16">
        <f t="shared" si="393"/>
        <v>1.5500000000000007</v>
      </c>
      <c r="H973" s="40">
        <f t="shared" si="386"/>
        <v>14.194444444444445</v>
      </c>
      <c r="I973">
        <f t="shared" si="387"/>
        <v>645.8333333333336</v>
      </c>
      <c r="J973">
        <f t="shared" si="370"/>
        <v>191.29499999999999</v>
      </c>
      <c r="K973" s="41">
        <f t="shared" si="388"/>
        <v>147.8476773148148</v>
      </c>
      <c r="L973" s="42">
        <f t="shared" si="394"/>
        <v>984.9760106481483</v>
      </c>
      <c r="M973" s="47"/>
      <c r="N973" s="30">
        <f t="shared" si="382"/>
        <v>984.9760106481483</v>
      </c>
      <c r="O973" s="43">
        <f t="shared" si="395"/>
        <v>13981.18726225566</v>
      </c>
      <c r="P973" s="44"/>
      <c r="Q973" s="44">
        <f t="shared" si="383"/>
        <v>13981.18726225566</v>
      </c>
      <c r="R973" s="45">
        <f t="shared" si="384"/>
        <v>13491845.708076712</v>
      </c>
      <c r="S973" s="46">
        <f t="shared" si="385"/>
        <v>50332274.14412038</v>
      </c>
      <c r="T973" s="15"/>
      <c r="U973" s="15"/>
      <c r="V973">
        <f t="shared" si="389"/>
        <v>0</v>
      </c>
      <c r="W973">
        <f t="shared" si="390"/>
        <v>51.1</v>
      </c>
      <c r="X973">
        <f t="shared" si="391"/>
        <v>14.194444444444445</v>
      </c>
    </row>
    <row r="974" spans="2:24" x14ac:dyDescent="0.2">
      <c r="B974" s="4" t="s">
        <v>14</v>
      </c>
      <c r="C974" s="4">
        <v>966</v>
      </c>
      <c r="D974" s="4">
        <v>377</v>
      </c>
      <c r="E974" s="11">
        <v>52.1</v>
      </c>
      <c r="F974" s="16">
        <f t="shared" si="392"/>
        <v>0.15277777777777798</v>
      </c>
      <c r="G974" s="16">
        <f t="shared" si="393"/>
        <v>0.55000000000000071</v>
      </c>
      <c r="H974" s="40">
        <f t="shared" si="386"/>
        <v>14.472222222222223</v>
      </c>
      <c r="I974">
        <f t="shared" si="387"/>
        <v>229.16666666666697</v>
      </c>
      <c r="J974">
        <f t="shared" si="370"/>
        <v>191.29499999999999</v>
      </c>
      <c r="K974" s="41">
        <f t="shared" si="388"/>
        <v>153.69089953703704</v>
      </c>
      <c r="L974" s="42">
        <f t="shared" si="394"/>
        <v>574.15256620370394</v>
      </c>
      <c r="M974" s="47"/>
      <c r="N974" s="30">
        <f t="shared" si="382"/>
        <v>574.15256620370394</v>
      </c>
      <c r="O974" s="43">
        <f t="shared" si="395"/>
        <v>8309.2635275591601</v>
      </c>
      <c r="P974" s="44"/>
      <c r="Q974" s="44">
        <f t="shared" si="383"/>
        <v>8309.2635275591601</v>
      </c>
      <c r="R974" s="45">
        <f t="shared" si="384"/>
        <v>8026748.5676221484</v>
      </c>
      <c r="S974" s="46">
        <f t="shared" si="385"/>
        <v>29913348.699212976</v>
      </c>
      <c r="T974" s="15"/>
      <c r="U974" s="15"/>
      <c r="V974">
        <f t="shared" si="389"/>
        <v>0</v>
      </c>
      <c r="W974">
        <f t="shared" si="390"/>
        <v>52.1</v>
      </c>
      <c r="X974">
        <f t="shared" si="391"/>
        <v>14.472222222222221</v>
      </c>
    </row>
    <row r="975" spans="2:24" x14ac:dyDescent="0.2">
      <c r="B975" s="4" t="s">
        <v>14</v>
      </c>
      <c r="C975" s="4">
        <v>967</v>
      </c>
      <c r="D975" s="4">
        <v>378</v>
      </c>
      <c r="E975" s="11">
        <v>52.2</v>
      </c>
      <c r="F975" s="16">
        <f t="shared" si="392"/>
        <v>0</v>
      </c>
      <c r="G975" s="16">
        <f t="shared" si="393"/>
        <v>0</v>
      </c>
      <c r="H975" s="40">
        <f t="shared" si="386"/>
        <v>14.500000000000002</v>
      </c>
      <c r="I975">
        <f t="shared" si="387"/>
        <v>0</v>
      </c>
      <c r="J975">
        <f t="shared" si="370"/>
        <v>191.29499999999999</v>
      </c>
      <c r="K975" s="41">
        <f t="shared" si="388"/>
        <v>154.28145000000004</v>
      </c>
      <c r="L975" s="42">
        <f t="shared" si="394"/>
        <v>345.57645000000002</v>
      </c>
      <c r="M975" s="47"/>
      <c r="N975" s="30">
        <f t="shared" si="382"/>
        <v>345.57645000000002</v>
      </c>
      <c r="O975" s="43">
        <f t="shared" si="395"/>
        <v>5010.8585250000006</v>
      </c>
      <c r="P975" s="44"/>
      <c r="Q975" s="44">
        <f t="shared" si="383"/>
        <v>5010.8585250000006</v>
      </c>
      <c r="R975" s="45">
        <f t="shared" si="384"/>
        <v>4845500.1936750002</v>
      </c>
      <c r="S975" s="46">
        <f t="shared" si="385"/>
        <v>18039090.690000001</v>
      </c>
      <c r="T975" s="15"/>
      <c r="U975" s="15"/>
      <c r="V975">
        <f t="shared" si="389"/>
        <v>0</v>
      </c>
      <c r="W975">
        <f t="shared" si="390"/>
        <v>52.2</v>
      </c>
      <c r="X975">
        <f t="shared" si="391"/>
        <v>14.5</v>
      </c>
    </row>
    <row r="976" spans="2:24" x14ac:dyDescent="0.2">
      <c r="B976" s="4" t="s">
        <v>14</v>
      </c>
      <c r="C976" s="4">
        <v>968</v>
      </c>
      <c r="D976" s="4">
        <v>379</v>
      </c>
      <c r="E976" s="11">
        <v>52.1</v>
      </c>
      <c r="F976" s="16">
        <f t="shared" si="392"/>
        <v>-6.9444444444444448E-2</v>
      </c>
      <c r="G976" s="16">
        <f t="shared" si="393"/>
        <v>-0.25</v>
      </c>
      <c r="H976" s="40">
        <f t="shared" si="386"/>
        <v>14.472222222222223</v>
      </c>
      <c r="I976">
        <f t="shared" si="387"/>
        <v>-104.16666666666667</v>
      </c>
      <c r="J976">
        <f t="shared" si="370"/>
        <v>191.29499999999999</v>
      </c>
      <c r="K976" s="41">
        <f t="shared" si="388"/>
        <v>153.69089953703704</v>
      </c>
      <c r="L976" s="42">
        <f t="shared" si="394"/>
        <v>240.81923287037034</v>
      </c>
      <c r="M976" s="47"/>
      <c r="N976" s="30">
        <f t="shared" si="382"/>
        <v>240.81923287037034</v>
      </c>
      <c r="O976" s="43">
        <f t="shared" si="395"/>
        <v>3485.1894534850821</v>
      </c>
      <c r="P976" s="44"/>
      <c r="Q976" s="44">
        <f t="shared" si="383"/>
        <v>3485.1894534850821</v>
      </c>
      <c r="R976" s="45">
        <f t="shared" si="384"/>
        <v>3373663.3909735596</v>
      </c>
      <c r="S976" s="46">
        <f t="shared" si="385"/>
        <v>12546682.032546295</v>
      </c>
      <c r="T976" s="15"/>
      <c r="U976" s="15"/>
      <c r="V976">
        <f t="shared" si="389"/>
        <v>0</v>
      </c>
      <c r="W976">
        <f t="shared" si="390"/>
        <v>52.1</v>
      </c>
      <c r="X976">
        <f t="shared" si="391"/>
        <v>14.472222222222221</v>
      </c>
    </row>
    <row r="977" spans="2:24" x14ac:dyDescent="0.2">
      <c r="B977" s="4" t="s">
        <v>14</v>
      </c>
      <c r="C977" s="4">
        <v>969</v>
      </c>
      <c r="D977" s="4">
        <v>380</v>
      </c>
      <c r="E977" s="11">
        <v>51.7</v>
      </c>
      <c r="F977" s="16">
        <f t="shared" si="392"/>
        <v>-0.16666666666666705</v>
      </c>
      <c r="G977" s="16">
        <f t="shared" si="393"/>
        <v>-0.60000000000000142</v>
      </c>
      <c r="H977" s="40">
        <f t="shared" si="386"/>
        <v>14.361111111111112</v>
      </c>
      <c r="I977">
        <f t="shared" si="387"/>
        <v>-250.00000000000057</v>
      </c>
      <c r="J977">
        <f t="shared" si="370"/>
        <v>191.29499999999999</v>
      </c>
      <c r="K977" s="41">
        <f t="shared" si="388"/>
        <v>151.34002175925929</v>
      </c>
      <c r="L977" s="42">
        <f t="shared" si="394"/>
        <v>92.635021759258706</v>
      </c>
      <c r="M977" s="47"/>
      <c r="N977" s="30">
        <f t="shared" si="382"/>
        <v>92.635021759258706</v>
      </c>
      <c r="O977" s="43">
        <f t="shared" si="395"/>
        <v>1330.3418402649099</v>
      </c>
      <c r="P977" s="44"/>
      <c r="Q977" s="44">
        <f t="shared" si="383"/>
        <v>1330.3418402649099</v>
      </c>
      <c r="R977" s="45">
        <f t="shared" si="384"/>
        <v>1289101.2432166978</v>
      </c>
      <c r="S977" s="46">
        <f t="shared" si="385"/>
        <v>4789230.624953676</v>
      </c>
      <c r="T977" s="15"/>
      <c r="U977" s="15"/>
      <c r="V977">
        <f t="shared" si="389"/>
        <v>0</v>
      </c>
      <c r="W977">
        <f t="shared" si="390"/>
        <v>51.7</v>
      </c>
      <c r="X977">
        <f t="shared" si="391"/>
        <v>14.361111111111111</v>
      </c>
    </row>
    <row r="978" spans="2:24" x14ac:dyDescent="0.2">
      <c r="B978" s="4" t="s">
        <v>14</v>
      </c>
      <c r="C978" s="4">
        <v>970</v>
      </c>
      <c r="D978" s="4">
        <v>381</v>
      </c>
      <c r="E978" s="11">
        <v>50.9</v>
      </c>
      <c r="F978" s="16">
        <f t="shared" si="392"/>
        <v>-0.34722222222222221</v>
      </c>
      <c r="G978" s="16">
        <f t="shared" si="393"/>
        <v>-1.25</v>
      </c>
      <c r="H978" s="40">
        <f t="shared" si="386"/>
        <v>14.138888888888889</v>
      </c>
      <c r="I978">
        <f t="shared" si="387"/>
        <v>-520.83333333333337</v>
      </c>
      <c r="J978">
        <f t="shared" si="370"/>
        <v>191.29499999999999</v>
      </c>
      <c r="K978" s="41">
        <f t="shared" si="388"/>
        <v>146.69262175925928</v>
      </c>
      <c r="L978" s="42">
        <f t="shared" si="394"/>
        <v>-182.84571157407413</v>
      </c>
      <c r="M978" s="30">
        <f t="shared" ref="M978:M1009" si="396">I978+J978+K978</f>
        <v>-182.84571157407413</v>
      </c>
      <c r="N978" s="30"/>
      <c r="O978" s="43">
        <f t="shared" si="395"/>
        <v>-2585.2351997556593</v>
      </c>
      <c r="P978" s="44">
        <f t="shared" ref="P978:P1009" si="397">(M978*H978)</f>
        <v>-2585.2351997556593</v>
      </c>
      <c r="Q978" s="44"/>
      <c r="R978" s="45">
        <f t="shared" ref="R978:R1009" si="398">P978*C978</f>
        <v>-2507678.1437629894</v>
      </c>
      <c r="S978" s="46">
        <f t="shared" ref="S978:S1032" si="399">P978*3600</f>
        <v>-9306846.7191203739</v>
      </c>
      <c r="T978" s="15"/>
      <c r="U978" s="15"/>
      <c r="V978">
        <f t="shared" si="389"/>
        <v>0</v>
      </c>
      <c r="W978">
        <f t="shared" si="390"/>
        <v>50.9</v>
      </c>
      <c r="X978">
        <f t="shared" si="391"/>
        <v>14.138888888888888</v>
      </c>
    </row>
    <row r="979" spans="2:24" x14ac:dyDescent="0.2">
      <c r="B979" s="4" t="s">
        <v>14</v>
      </c>
      <c r="C979" s="4">
        <v>971</v>
      </c>
      <c r="D979" s="4">
        <v>382</v>
      </c>
      <c r="E979" s="11">
        <v>49.2</v>
      </c>
      <c r="F979" s="16">
        <f t="shared" si="392"/>
        <v>-0.69444444444444442</v>
      </c>
      <c r="G979" s="16">
        <f t="shared" si="393"/>
        <v>-2.5</v>
      </c>
      <c r="H979" s="40">
        <f t="shared" si="386"/>
        <v>13.666666666666668</v>
      </c>
      <c r="I979">
        <f t="shared" si="387"/>
        <v>-1041.6666666666667</v>
      </c>
      <c r="J979">
        <f t="shared" si="370"/>
        <v>191.29499999999999</v>
      </c>
      <c r="K979" s="41">
        <f t="shared" si="388"/>
        <v>137.05753333333334</v>
      </c>
      <c r="L979" s="42">
        <f t="shared" si="394"/>
        <v>-713.31413333333342</v>
      </c>
      <c r="M979" s="30">
        <f t="shared" si="396"/>
        <v>-713.31413333333342</v>
      </c>
      <c r="N979" s="30"/>
      <c r="O979" s="43">
        <f t="shared" si="395"/>
        <v>-9748.6264888888909</v>
      </c>
      <c r="P979" s="44">
        <f t="shared" si="397"/>
        <v>-9748.6264888888909</v>
      </c>
      <c r="Q979" s="44"/>
      <c r="R979" s="45">
        <f t="shared" si="398"/>
        <v>-9465916.3207111135</v>
      </c>
      <c r="S979" s="46">
        <f t="shared" si="399"/>
        <v>-35095055.360000007</v>
      </c>
      <c r="T979" s="15"/>
      <c r="U979" s="15"/>
      <c r="V979">
        <f t="shared" si="389"/>
        <v>0</v>
      </c>
      <c r="W979">
        <f t="shared" si="390"/>
        <v>49.2</v>
      </c>
      <c r="X979">
        <f t="shared" si="391"/>
        <v>13.666666666666668</v>
      </c>
    </row>
    <row r="980" spans="2:24" x14ac:dyDescent="0.2">
      <c r="B980" s="4" t="s">
        <v>14</v>
      </c>
      <c r="C980" s="4">
        <v>972</v>
      </c>
      <c r="D980" s="4">
        <v>383</v>
      </c>
      <c r="E980" s="11">
        <v>45.9</v>
      </c>
      <c r="F980" s="16">
        <f t="shared" si="392"/>
        <v>-1.1944444444444446</v>
      </c>
      <c r="G980" s="16">
        <f t="shared" si="393"/>
        <v>-4.3000000000000007</v>
      </c>
      <c r="H980" s="40">
        <f t="shared" si="386"/>
        <v>12.75</v>
      </c>
      <c r="I980">
        <f t="shared" si="387"/>
        <v>-1791.666666666667</v>
      </c>
      <c r="J980">
        <f t="shared" si="370"/>
        <v>191.29499999999999</v>
      </c>
      <c r="K980" s="41">
        <f t="shared" si="388"/>
        <v>119.28836250000001</v>
      </c>
      <c r="L980" s="42">
        <f t="shared" si="394"/>
        <v>-1481.0833041666669</v>
      </c>
      <c r="M980" s="30">
        <f t="shared" si="396"/>
        <v>-1481.0833041666669</v>
      </c>
      <c r="N980" s="30"/>
      <c r="O980" s="43">
        <f t="shared" si="395"/>
        <v>-18883.812128125002</v>
      </c>
      <c r="P980" s="44">
        <f t="shared" si="397"/>
        <v>-18883.812128125002</v>
      </c>
      <c r="Q980" s="44"/>
      <c r="R980" s="45">
        <f t="shared" si="398"/>
        <v>-18355065.388537504</v>
      </c>
      <c r="S980" s="46">
        <f t="shared" si="399"/>
        <v>-67981723.66125001</v>
      </c>
      <c r="T980" s="15"/>
      <c r="U980" s="15"/>
      <c r="V980">
        <f t="shared" si="389"/>
        <v>0</v>
      </c>
      <c r="W980">
        <f t="shared" si="390"/>
        <v>45.9</v>
      </c>
      <c r="X980">
        <f t="shared" si="391"/>
        <v>12.75</v>
      </c>
    </row>
    <row r="981" spans="2:24" x14ac:dyDescent="0.2">
      <c r="B981" s="4" t="s">
        <v>14</v>
      </c>
      <c r="C981" s="4">
        <v>973</v>
      </c>
      <c r="D981" s="4">
        <v>384</v>
      </c>
      <c r="E981" s="11">
        <v>40.6</v>
      </c>
      <c r="F981" s="16">
        <f t="shared" si="392"/>
        <v>-1.4722222222222223</v>
      </c>
      <c r="G981" s="16">
        <f t="shared" si="393"/>
        <v>-5.3000000000000007</v>
      </c>
      <c r="H981" s="40">
        <f t="shared" si="386"/>
        <v>11.277777777777779</v>
      </c>
      <c r="I981">
        <f t="shared" si="387"/>
        <v>-2208.3333333333335</v>
      </c>
      <c r="J981">
        <f t="shared" si="370"/>
        <v>191.29499999999999</v>
      </c>
      <c r="K981" s="41">
        <f t="shared" si="388"/>
        <v>93.330753703703721</v>
      </c>
      <c r="L981" s="42">
        <f t="shared" si="394"/>
        <v>-1923.7075796296297</v>
      </c>
      <c r="M981" s="30">
        <f t="shared" si="396"/>
        <v>-1923.7075796296297</v>
      </c>
      <c r="N981" s="30"/>
      <c r="O981" s="43">
        <f t="shared" si="395"/>
        <v>-21695.146592489713</v>
      </c>
      <c r="P981" s="44">
        <f t="shared" si="397"/>
        <v>-21695.146592489713</v>
      </c>
      <c r="Q981" s="44"/>
      <c r="R981" s="45">
        <f t="shared" si="398"/>
        <v>-21109377.63449249</v>
      </c>
      <c r="S981" s="46">
        <f t="shared" si="399"/>
        <v>-78102527.732962966</v>
      </c>
      <c r="T981" s="15"/>
      <c r="U981" s="15"/>
      <c r="V981">
        <f t="shared" si="389"/>
        <v>0</v>
      </c>
      <c r="W981">
        <f t="shared" si="390"/>
        <v>40.6</v>
      </c>
      <c r="X981">
        <f t="shared" si="391"/>
        <v>11.277777777777779</v>
      </c>
    </row>
    <row r="982" spans="2:24" x14ac:dyDescent="0.2">
      <c r="B982" s="4" t="s">
        <v>14</v>
      </c>
      <c r="C982" s="4">
        <v>974</v>
      </c>
      <c r="D982" s="4">
        <v>385</v>
      </c>
      <c r="E982" s="11">
        <v>35.299999999999997</v>
      </c>
      <c r="F982" s="16">
        <f t="shared" si="392"/>
        <v>-1.4722222222222223</v>
      </c>
      <c r="G982" s="16">
        <f t="shared" si="393"/>
        <v>-5.3000000000000007</v>
      </c>
      <c r="H982" s="40">
        <f t="shared" si="386"/>
        <v>9.8055555555555554</v>
      </c>
      <c r="I982">
        <f t="shared" si="387"/>
        <v>-2208.3333333333335</v>
      </c>
      <c r="J982">
        <f t="shared" si="370"/>
        <v>191.29499999999999</v>
      </c>
      <c r="K982" s="41">
        <f t="shared" si="388"/>
        <v>70.554077314814819</v>
      </c>
      <c r="L982" s="42">
        <f t="shared" si="394"/>
        <v>-1946.4842560185186</v>
      </c>
      <c r="M982" s="30">
        <f t="shared" si="396"/>
        <v>-1946.4842560185186</v>
      </c>
      <c r="N982" s="30"/>
      <c r="O982" s="43">
        <f t="shared" si="395"/>
        <v>-19086.359510403807</v>
      </c>
      <c r="P982" s="44">
        <f t="shared" si="397"/>
        <v>-19086.359510403807</v>
      </c>
      <c r="Q982" s="44"/>
      <c r="R982" s="45">
        <f t="shared" si="398"/>
        <v>-18590114.163133308</v>
      </c>
      <c r="S982" s="46">
        <f t="shared" si="399"/>
        <v>-68710894.237453699</v>
      </c>
      <c r="T982" s="15"/>
      <c r="U982" s="15"/>
      <c r="V982">
        <f t="shared" si="389"/>
        <v>0</v>
      </c>
      <c r="W982">
        <f t="shared" si="390"/>
        <v>35.299999999999997</v>
      </c>
      <c r="X982">
        <f t="shared" si="391"/>
        <v>9.8055555555555554</v>
      </c>
    </row>
    <row r="983" spans="2:24" x14ac:dyDescent="0.2">
      <c r="B983" s="4" t="s">
        <v>14</v>
      </c>
      <c r="C983" s="4">
        <v>975</v>
      </c>
      <c r="D983" s="4">
        <v>386</v>
      </c>
      <c r="E983" s="11">
        <v>30</v>
      </c>
      <c r="F983" s="16">
        <f t="shared" si="392"/>
        <v>-1.4722222222222219</v>
      </c>
      <c r="G983" s="16">
        <f t="shared" si="393"/>
        <v>-5.2999999999999989</v>
      </c>
      <c r="H983" s="40">
        <f t="shared" si="386"/>
        <v>8.3333333333333339</v>
      </c>
      <c r="I983">
        <f t="shared" si="387"/>
        <v>-2208.333333333333</v>
      </c>
      <c r="J983">
        <f t="shared" si="370"/>
        <v>191.29499999999999</v>
      </c>
      <c r="K983" s="41">
        <f t="shared" si="388"/>
        <v>50.958333333333343</v>
      </c>
      <c r="L983" s="42">
        <f t="shared" si="394"/>
        <v>-1966.0799999999997</v>
      </c>
      <c r="M983" s="30">
        <f t="shared" si="396"/>
        <v>-1966.0799999999997</v>
      </c>
      <c r="N983" s="30"/>
      <c r="O983" s="43">
        <f t="shared" si="395"/>
        <v>-16383.999999999998</v>
      </c>
      <c r="P983" s="44">
        <f t="shared" si="397"/>
        <v>-16383.999999999998</v>
      </c>
      <c r="Q983" s="44"/>
      <c r="R983" s="45">
        <f t="shared" si="398"/>
        <v>-15974399.999999998</v>
      </c>
      <c r="S983" s="46">
        <f t="shared" si="399"/>
        <v>-58982399.999999993</v>
      </c>
      <c r="T983" s="15"/>
      <c r="U983" s="15"/>
      <c r="V983">
        <f t="shared" si="389"/>
        <v>0</v>
      </c>
      <c r="W983">
        <f t="shared" si="390"/>
        <v>30</v>
      </c>
      <c r="X983">
        <f t="shared" si="391"/>
        <v>8.3333333333333339</v>
      </c>
    </row>
    <row r="984" spans="2:24" x14ac:dyDescent="0.2">
      <c r="B984" s="4" t="s">
        <v>14</v>
      </c>
      <c r="C984" s="4">
        <v>976</v>
      </c>
      <c r="D984" s="4">
        <v>387</v>
      </c>
      <c r="E984" s="11">
        <v>24.7</v>
      </c>
      <c r="F984" s="16">
        <f t="shared" si="392"/>
        <v>-1.4861111111111109</v>
      </c>
      <c r="G984" s="16">
        <f t="shared" si="393"/>
        <v>-5.35</v>
      </c>
      <c r="H984" s="40">
        <f t="shared" si="386"/>
        <v>6.8611111111111116</v>
      </c>
      <c r="I984">
        <f t="shared" si="387"/>
        <v>-2229.1666666666665</v>
      </c>
      <c r="J984">
        <f t="shared" si="370"/>
        <v>191.29499999999999</v>
      </c>
      <c r="K984" s="41">
        <f t="shared" si="388"/>
        <v>34.543521759259264</v>
      </c>
      <c r="L984" s="42">
        <f t="shared" si="394"/>
        <v>-2003.3281449074072</v>
      </c>
      <c r="M984" s="30">
        <f t="shared" si="396"/>
        <v>-2003.3281449074072</v>
      </c>
      <c r="N984" s="30"/>
      <c r="O984" s="43">
        <f t="shared" si="395"/>
        <v>-13745.056994225823</v>
      </c>
      <c r="P984" s="44">
        <f t="shared" si="397"/>
        <v>-13745.056994225823</v>
      </c>
      <c r="Q984" s="44"/>
      <c r="R984" s="45">
        <f t="shared" si="398"/>
        <v>-13415175.626364402</v>
      </c>
      <c r="S984" s="46">
        <f t="shared" si="399"/>
        <v>-49482205.179212958</v>
      </c>
      <c r="T984" s="15"/>
      <c r="U984" s="15"/>
      <c r="V984">
        <f t="shared" si="389"/>
        <v>0</v>
      </c>
      <c r="W984">
        <f t="shared" si="390"/>
        <v>24.7</v>
      </c>
      <c r="X984">
        <f t="shared" si="391"/>
        <v>6.8611111111111107</v>
      </c>
    </row>
    <row r="985" spans="2:24" x14ac:dyDescent="0.2">
      <c r="B985" s="4" t="s">
        <v>14</v>
      </c>
      <c r="C985" s="4">
        <v>977</v>
      </c>
      <c r="D985" s="4">
        <v>388</v>
      </c>
      <c r="E985" s="11">
        <v>19.3</v>
      </c>
      <c r="F985" s="16">
        <f t="shared" si="392"/>
        <v>-1.2083333333333333</v>
      </c>
      <c r="G985" s="16">
        <f t="shared" si="393"/>
        <v>-4.3499999999999996</v>
      </c>
      <c r="H985" s="40">
        <f t="shared" si="386"/>
        <v>5.3611111111111116</v>
      </c>
      <c r="I985">
        <f t="shared" si="387"/>
        <v>-1812.5</v>
      </c>
      <c r="J985">
        <f t="shared" si="370"/>
        <v>191.29499999999999</v>
      </c>
      <c r="K985" s="41">
        <f t="shared" si="388"/>
        <v>21.090521759259261</v>
      </c>
      <c r="L985" s="42">
        <f t="shared" si="394"/>
        <v>-1600.1144782407407</v>
      </c>
      <c r="M985" s="30">
        <f t="shared" si="396"/>
        <v>-1600.1144782407407</v>
      </c>
      <c r="N985" s="30"/>
      <c r="O985" s="43">
        <f t="shared" si="395"/>
        <v>-8578.3915083461943</v>
      </c>
      <c r="P985" s="44">
        <f t="shared" si="397"/>
        <v>-8578.3915083461943</v>
      </c>
      <c r="Q985" s="44"/>
      <c r="R985" s="45">
        <f t="shared" si="398"/>
        <v>-8381088.5036542322</v>
      </c>
      <c r="S985" s="46">
        <f t="shared" si="399"/>
        <v>-30882209.430046301</v>
      </c>
      <c r="T985" s="15"/>
      <c r="U985" s="15"/>
      <c r="V985">
        <f t="shared" si="389"/>
        <v>0</v>
      </c>
      <c r="W985">
        <f t="shared" si="390"/>
        <v>19.3</v>
      </c>
      <c r="X985">
        <f t="shared" si="391"/>
        <v>5.3611111111111116</v>
      </c>
    </row>
    <row r="986" spans="2:24" x14ac:dyDescent="0.2">
      <c r="B986" s="4" t="s">
        <v>14</v>
      </c>
      <c r="C986" s="4">
        <v>978</v>
      </c>
      <c r="D986" s="4">
        <v>389</v>
      </c>
      <c r="E986" s="11">
        <v>16</v>
      </c>
      <c r="F986" s="16">
        <f t="shared" si="392"/>
        <v>-0.84722222222222243</v>
      </c>
      <c r="G986" s="16">
        <f t="shared" si="393"/>
        <v>-3.0500000000000007</v>
      </c>
      <c r="H986" s="40">
        <f t="shared" si="386"/>
        <v>4.4444444444444446</v>
      </c>
      <c r="I986">
        <f t="shared" si="387"/>
        <v>-1270.8333333333337</v>
      </c>
      <c r="J986">
        <f t="shared" si="370"/>
        <v>191.29499999999999</v>
      </c>
      <c r="K986" s="41">
        <f t="shared" si="388"/>
        <v>14.494814814814816</v>
      </c>
      <c r="L986" s="42">
        <f t="shared" si="394"/>
        <v>-1065.0435185185188</v>
      </c>
      <c r="M986" s="30">
        <f t="shared" si="396"/>
        <v>-1065.0435185185188</v>
      </c>
      <c r="N986" s="30"/>
      <c r="O986" s="43">
        <f t="shared" si="395"/>
        <v>-4733.526748971195</v>
      </c>
      <c r="P986" s="44">
        <f t="shared" si="397"/>
        <v>-4733.526748971195</v>
      </c>
      <c r="Q986" s="44"/>
      <c r="R986" s="45">
        <f t="shared" si="398"/>
        <v>-4629389.1604938284</v>
      </c>
      <c r="S986" s="46">
        <f t="shared" si="399"/>
        <v>-17040696.296296302</v>
      </c>
      <c r="T986" s="15"/>
      <c r="U986" s="15"/>
      <c r="V986">
        <f t="shared" si="389"/>
        <v>0</v>
      </c>
      <c r="W986">
        <f t="shared" si="390"/>
        <v>16</v>
      </c>
      <c r="X986">
        <f t="shared" si="391"/>
        <v>4.4444444444444446</v>
      </c>
    </row>
    <row r="987" spans="2:24" x14ac:dyDescent="0.2">
      <c r="B987" s="4" t="s">
        <v>14</v>
      </c>
      <c r="C987" s="4">
        <v>979</v>
      </c>
      <c r="D987" s="4">
        <v>390</v>
      </c>
      <c r="E987" s="11">
        <v>13.2</v>
      </c>
      <c r="F987" s="16">
        <f t="shared" si="392"/>
        <v>-0.73611111111111116</v>
      </c>
      <c r="G987" s="16">
        <f t="shared" si="393"/>
        <v>-2.6500000000000004</v>
      </c>
      <c r="H987" s="40">
        <f t="shared" si="386"/>
        <v>3.6666666666666665</v>
      </c>
      <c r="I987">
        <f t="shared" si="387"/>
        <v>-1104.1666666666667</v>
      </c>
      <c r="J987">
        <f t="shared" si="370"/>
        <v>191.29499999999999</v>
      </c>
      <c r="K987" s="41">
        <f t="shared" si="388"/>
        <v>9.8655333333333317</v>
      </c>
      <c r="L987" s="42">
        <f t="shared" si="394"/>
        <v>-903.00613333333342</v>
      </c>
      <c r="M987" s="30">
        <f t="shared" si="396"/>
        <v>-903.00613333333342</v>
      </c>
      <c r="N987" s="30"/>
      <c r="O987" s="43">
        <f t="shared" si="395"/>
        <v>-3311.0224888888893</v>
      </c>
      <c r="P987" s="44">
        <f t="shared" si="397"/>
        <v>-3311.0224888888893</v>
      </c>
      <c r="Q987" s="44"/>
      <c r="R987" s="45">
        <f t="shared" si="398"/>
        <v>-3241491.0166222225</v>
      </c>
      <c r="S987" s="46">
        <f t="shared" si="399"/>
        <v>-11919680.960000001</v>
      </c>
      <c r="T987" s="15"/>
      <c r="U987" s="15"/>
      <c r="V987">
        <f t="shared" si="389"/>
        <v>0</v>
      </c>
      <c r="W987">
        <f t="shared" si="390"/>
        <v>13.2</v>
      </c>
      <c r="X987">
        <f t="shared" si="391"/>
        <v>3.6666666666666665</v>
      </c>
    </row>
    <row r="988" spans="2:24" x14ac:dyDescent="0.2">
      <c r="B988" s="4" t="s">
        <v>14</v>
      </c>
      <c r="C988" s="4">
        <v>980</v>
      </c>
      <c r="D988" s="4">
        <v>391</v>
      </c>
      <c r="E988" s="11">
        <v>10.7</v>
      </c>
      <c r="F988" s="16">
        <f t="shared" si="392"/>
        <v>-0.61111111111111094</v>
      </c>
      <c r="G988" s="16">
        <f t="shared" si="393"/>
        <v>-2.1999999999999993</v>
      </c>
      <c r="H988" s="40">
        <f t="shared" si="386"/>
        <v>2.9722222222222223</v>
      </c>
      <c r="I988">
        <f t="shared" si="387"/>
        <v>-916.6666666666664</v>
      </c>
      <c r="J988">
        <f t="shared" si="370"/>
        <v>191.29499999999999</v>
      </c>
      <c r="K988" s="41">
        <f t="shared" si="388"/>
        <v>6.4824662037037051</v>
      </c>
      <c r="L988" s="42">
        <f t="shared" si="394"/>
        <v>-718.88920046296278</v>
      </c>
      <c r="M988" s="30">
        <f t="shared" si="396"/>
        <v>-718.88920046296278</v>
      </c>
      <c r="N988" s="30"/>
      <c r="O988" s="43">
        <f t="shared" si="395"/>
        <v>-2136.6984569315837</v>
      </c>
      <c r="P988" s="44">
        <f t="shared" si="397"/>
        <v>-2136.6984569315837</v>
      </c>
      <c r="Q988" s="44"/>
      <c r="R988" s="45">
        <f t="shared" si="398"/>
        <v>-2093964.487792952</v>
      </c>
      <c r="S988" s="46">
        <f t="shared" si="399"/>
        <v>-7692114.4449537015</v>
      </c>
      <c r="T988" s="15"/>
      <c r="U988" s="15"/>
      <c r="V988">
        <f t="shared" si="389"/>
        <v>0</v>
      </c>
      <c r="W988">
        <f t="shared" si="390"/>
        <v>10.7</v>
      </c>
      <c r="X988">
        <f t="shared" si="391"/>
        <v>2.9722222222222219</v>
      </c>
    </row>
    <row r="989" spans="2:24" x14ac:dyDescent="0.2">
      <c r="B989" s="4" t="s">
        <v>14</v>
      </c>
      <c r="C989" s="4">
        <v>981</v>
      </c>
      <c r="D989" s="4">
        <v>392</v>
      </c>
      <c r="E989" s="11">
        <v>8.8000000000000007</v>
      </c>
      <c r="F989" s="16">
        <f t="shared" si="392"/>
        <v>-0.48611111111111099</v>
      </c>
      <c r="G989" s="16">
        <f t="shared" si="393"/>
        <v>-1.7499999999999996</v>
      </c>
      <c r="H989" s="40">
        <f t="shared" si="386"/>
        <v>2.4444444444444446</v>
      </c>
      <c r="I989">
        <f t="shared" si="387"/>
        <v>-729.16666666666652</v>
      </c>
      <c r="J989">
        <f t="shared" si="370"/>
        <v>191.29499999999999</v>
      </c>
      <c r="K989" s="41">
        <f t="shared" si="388"/>
        <v>4.3846814814814818</v>
      </c>
      <c r="L989" s="42">
        <f t="shared" si="394"/>
        <v>-533.48698518518506</v>
      </c>
      <c r="M989" s="30">
        <f t="shared" si="396"/>
        <v>-533.48698518518506</v>
      </c>
      <c r="N989" s="30"/>
      <c r="O989" s="43">
        <f t="shared" si="395"/>
        <v>-1304.0792971193414</v>
      </c>
      <c r="P989" s="44">
        <f t="shared" si="397"/>
        <v>-1304.0792971193414</v>
      </c>
      <c r="Q989" s="44"/>
      <c r="R989" s="45">
        <f t="shared" si="398"/>
        <v>-1279301.790474074</v>
      </c>
      <c r="S989" s="46">
        <f t="shared" si="399"/>
        <v>-4694685.4696296286</v>
      </c>
      <c r="T989" s="15"/>
      <c r="U989" s="15"/>
      <c r="V989">
        <f t="shared" si="389"/>
        <v>0</v>
      </c>
      <c r="W989">
        <f t="shared" si="390"/>
        <v>8.8000000000000007</v>
      </c>
      <c r="X989">
        <f t="shared" si="391"/>
        <v>2.4444444444444446</v>
      </c>
    </row>
    <row r="990" spans="2:24" x14ac:dyDescent="0.2">
      <c r="B990" s="4" t="s">
        <v>14</v>
      </c>
      <c r="C990" s="4">
        <v>982</v>
      </c>
      <c r="D990" s="4">
        <v>393</v>
      </c>
      <c r="E990" s="11">
        <v>7.2</v>
      </c>
      <c r="F990" s="16">
        <f t="shared" si="392"/>
        <v>-0.45833333333333343</v>
      </c>
      <c r="G990" s="16">
        <f t="shared" si="393"/>
        <v>-1.6500000000000004</v>
      </c>
      <c r="H990" s="40">
        <f t="shared" si="386"/>
        <v>2</v>
      </c>
      <c r="I990">
        <f t="shared" si="387"/>
        <v>-687.50000000000011</v>
      </c>
      <c r="J990">
        <f t="shared" si="370"/>
        <v>191.29499999999999</v>
      </c>
      <c r="K990" s="41">
        <f t="shared" si="388"/>
        <v>2.9352</v>
      </c>
      <c r="L990" s="42">
        <f t="shared" si="394"/>
        <v>-493.26980000000015</v>
      </c>
      <c r="M990" s="30">
        <f t="shared" si="396"/>
        <v>-493.26980000000015</v>
      </c>
      <c r="N990" s="30"/>
      <c r="O990" s="43">
        <f t="shared" si="395"/>
        <v>-986.53960000000029</v>
      </c>
      <c r="P990" s="44">
        <f t="shared" si="397"/>
        <v>-986.53960000000029</v>
      </c>
      <c r="Q990" s="44"/>
      <c r="R990" s="45">
        <f t="shared" si="398"/>
        <v>-968781.88720000023</v>
      </c>
      <c r="S990" s="46">
        <f t="shared" si="399"/>
        <v>-3551542.560000001</v>
      </c>
      <c r="T990" s="15"/>
      <c r="U990" s="15"/>
      <c r="V990">
        <f t="shared" si="389"/>
        <v>0</v>
      </c>
      <c r="W990">
        <f t="shared" si="390"/>
        <v>7.2</v>
      </c>
      <c r="X990">
        <f t="shared" si="391"/>
        <v>2</v>
      </c>
    </row>
    <row r="991" spans="2:24" x14ac:dyDescent="0.2">
      <c r="B991" s="4" t="s">
        <v>14</v>
      </c>
      <c r="C991" s="4">
        <v>983</v>
      </c>
      <c r="D991" s="4">
        <v>394</v>
      </c>
      <c r="E991" s="11">
        <v>5.5</v>
      </c>
      <c r="F991" s="16">
        <f t="shared" si="392"/>
        <v>-0.55555555555555558</v>
      </c>
      <c r="G991" s="16">
        <f t="shared" si="393"/>
        <v>-2</v>
      </c>
      <c r="H991" s="40">
        <f t="shared" si="386"/>
        <v>1.5277777777777779</v>
      </c>
      <c r="I991">
        <f t="shared" si="387"/>
        <v>-833.33333333333337</v>
      </c>
      <c r="J991">
        <f t="shared" si="370"/>
        <v>191.29499999999999</v>
      </c>
      <c r="K991" s="41">
        <f t="shared" si="388"/>
        <v>1.7127662037037039</v>
      </c>
      <c r="L991" s="42">
        <f t="shared" si="394"/>
        <v>-640.32556712962969</v>
      </c>
      <c r="M991" s="30">
        <f t="shared" si="396"/>
        <v>-640.32556712962969</v>
      </c>
      <c r="N991" s="30"/>
      <c r="O991" s="43">
        <f t="shared" si="395"/>
        <v>-978.27517200360103</v>
      </c>
      <c r="P991" s="44">
        <f t="shared" si="397"/>
        <v>-978.27517200360103</v>
      </c>
      <c r="Q991" s="44"/>
      <c r="R991" s="45">
        <f t="shared" si="398"/>
        <v>-961644.49407953979</v>
      </c>
      <c r="S991" s="46">
        <f t="shared" si="399"/>
        <v>-3521790.6192129636</v>
      </c>
      <c r="T991" s="15"/>
      <c r="U991" s="15"/>
      <c r="V991">
        <f t="shared" si="389"/>
        <v>0</v>
      </c>
      <c r="W991">
        <f t="shared" si="390"/>
        <v>5.5</v>
      </c>
      <c r="X991">
        <f t="shared" si="391"/>
        <v>1.5277777777777777</v>
      </c>
    </row>
    <row r="992" spans="2:24" x14ac:dyDescent="0.2">
      <c r="B992" s="4" t="s">
        <v>14</v>
      </c>
      <c r="C992" s="4">
        <v>984</v>
      </c>
      <c r="D992" s="4">
        <v>395</v>
      </c>
      <c r="E992" s="11">
        <v>3.2</v>
      </c>
      <c r="F992" s="16">
        <f t="shared" si="392"/>
        <v>-0.61111111111111116</v>
      </c>
      <c r="G992" s="16">
        <f t="shared" si="393"/>
        <v>-2.2000000000000002</v>
      </c>
      <c r="H992" s="40">
        <f t="shared" si="386"/>
        <v>0.88888888888888895</v>
      </c>
      <c r="I992">
        <f t="shared" si="387"/>
        <v>-916.66666666666674</v>
      </c>
      <c r="J992">
        <f t="shared" si="370"/>
        <v>191.29499999999999</v>
      </c>
      <c r="K992" s="41">
        <f t="shared" si="388"/>
        <v>0.57979259259259264</v>
      </c>
      <c r="L992" s="42">
        <f t="shared" si="394"/>
        <v>-724.79187407407414</v>
      </c>
      <c r="M992" s="30">
        <f t="shared" si="396"/>
        <v>-724.79187407407414</v>
      </c>
      <c r="N992" s="30"/>
      <c r="O992" s="43">
        <f t="shared" si="395"/>
        <v>-644.25944362139933</v>
      </c>
      <c r="P992" s="44">
        <f t="shared" si="397"/>
        <v>-644.25944362139933</v>
      </c>
      <c r="Q992" s="44"/>
      <c r="R992" s="45">
        <f t="shared" si="398"/>
        <v>-633951.29252345697</v>
      </c>
      <c r="S992" s="46">
        <f t="shared" si="399"/>
        <v>-2319333.9970370377</v>
      </c>
      <c r="T992" s="15"/>
      <c r="U992" s="15"/>
      <c r="V992">
        <f t="shared" si="389"/>
        <v>0</v>
      </c>
      <c r="W992">
        <f t="shared" si="390"/>
        <v>3.2</v>
      </c>
      <c r="X992">
        <f t="shared" si="391"/>
        <v>0.88888888888888895</v>
      </c>
    </row>
    <row r="993" spans="2:24" x14ac:dyDescent="0.2">
      <c r="B993" s="4" t="s">
        <v>14</v>
      </c>
      <c r="C993" s="4">
        <v>985</v>
      </c>
      <c r="D993" s="4">
        <v>396</v>
      </c>
      <c r="E993" s="11">
        <v>1.1000000000000001</v>
      </c>
      <c r="F993" s="16">
        <f t="shared" si="392"/>
        <v>-0.44444444444444448</v>
      </c>
      <c r="G993" s="16">
        <f t="shared" si="393"/>
        <v>-1.6</v>
      </c>
      <c r="H993" s="40">
        <f t="shared" si="386"/>
        <v>0.30555555555555558</v>
      </c>
      <c r="I993">
        <f t="shared" si="387"/>
        <v>-666.66666666666674</v>
      </c>
      <c r="J993">
        <f t="shared" si="370"/>
        <v>191.29499999999999</v>
      </c>
      <c r="K993" s="41">
        <f t="shared" si="388"/>
        <v>6.8510648148148154E-2</v>
      </c>
      <c r="L993" s="42">
        <f t="shared" si="394"/>
        <v>-475.30315601851862</v>
      </c>
      <c r="M993" s="30">
        <f t="shared" si="396"/>
        <v>-475.30315601851862</v>
      </c>
      <c r="N993" s="30"/>
      <c r="O993" s="43">
        <f t="shared" si="395"/>
        <v>-145.23151989454738</v>
      </c>
      <c r="P993" s="44">
        <f t="shared" si="397"/>
        <v>-145.23151989454738</v>
      </c>
      <c r="Q993" s="44"/>
      <c r="R993" s="45">
        <f t="shared" si="398"/>
        <v>-143053.04709612916</v>
      </c>
      <c r="S993" s="46">
        <f t="shared" si="399"/>
        <v>-522833.47162037058</v>
      </c>
      <c r="T993" s="15"/>
      <c r="U993" s="15"/>
      <c r="V993">
        <f t="shared" si="389"/>
        <v>0</v>
      </c>
      <c r="W993">
        <f t="shared" si="390"/>
        <v>1.1000000000000001</v>
      </c>
      <c r="X993">
        <f t="shared" si="391"/>
        <v>0.30555555555555558</v>
      </c>
    </row>
    <row r="994" spans="2:24" x14ac:dyDescent="0.2">
      <c r="B994" s="4" t="s">
        <v>14</v>
      </c>
      <c r="C994" s="4">
        <v>986</v>
      </c>
      <c r="D994" s="4">
        <v>397</v>
      </c>
      <c r="E994" s="11">
        <v>0</v>
      </c>
      <c r="F994" s="16">
        <f t="shared" si="392"/>
        <v>-0.15277777777777779</v>
      </c>
      <c r="G994" s="16">
        <f t="shared" si="393"/>
        <v>-0.55000000000000004</v>
      </c>
      <c r="H994" s="40">
        <f t="shared" si="386"/>
        <v>0</v>
      </c>
      <c r="I994">
        <f t="shared" si="387"/>
        <v>-229.16666666666669</v>
      </c>
      <c r="J994">
        <f t="shared" si="370"/>
        <v>191.29499999999999</v>
      </c>
      <c r="K994" s="41">
        <f t="shared" si="388"/>
        <v>0</v>
      </c>
      <c r="L994" s="42">
        <f t="shared" si="394"/>
        <v>-37.871666666666698</v>
      </c>
      <c r="M994" s="30">
        <f t="shared" si="396"/>
        <v>-37.871666666666698</v>
      </c>
      <c r="N994" s="30"/>
      <c r="O994" s="43">
        <f t="shared" si="395"/>
        <v>0</v>
      </c>
      <c r="P994" s="44">
        <f t="shared" si="397"/>
        <v>0</v>
      </c>
      <c r="Q994" s="44"/>
      <c r="R994" s="45">
        <f t="shared" si="398"/>
        <v>0</v>
      </c>
      <c r="S994" s="46">
        <f t="shared" si="399"/>
        <v>0</v>
      </c>
      <c r="T994" s="15"/>
      <c r="U994" s="15"/>
      <c r="V994">
        <f t="shared" si="389"/>
        <v>1</v>
      </c>
      <c r="W994" t="str">
        <f t="shared" si="390"/>
        <v/>
      </c>
      <c r="X994">
        <f t="shared" si="391"/>
        <v>0</v>
      </c>
    </row>
    <row r="995" spans="2:24" x14ac:dyDescent="0.2">
      <c r="B995" s="4" t="s">
        <v>14</v>
      </c>
      <c r="C995" s="4">
        <v>987</v>
      </c>
      <c r="D995" s="4">
        <v>398</v>
      </c>
      <c r="E995" s="11">
        <v>0</v>
      </c>
      <c r="F995" s="16">
        <f t="shared" si="392"/>
        <v>0</v>
      </c>
      <c r="G995" s="16">
        <f t="shared" si="393"/>
        <v>0</v>
      </c>
      <c r="H995" s="40">
        <f t="shared" si="386"/>
        <v>0</v>
      </c>
      <c r="I995">
        <f t="shared" si="387"/>
        <v>0</v>
      </c>
      <c r="J995">
        <v>0</v>
      </c>
      <c r="K995" s="41">
        <f t="shared" si="388"/>
        <v>0</v>
      </c>
      <c r="L995" s="42">
        <f t="shared" si="394"/>
        <v>0</v>
      </c>
      <c r="M995" s="30">
        <f t="shared" si="396"/>
        <v>0</v>
      </c>
      <c r="N995" s="30"/>
      <c r="O995" s="43">
        <f t="shared" si="395"/>
        <v>0</v>
      </c>
      <c r="P995" s="44">
        <f t="shared" si="397"/>
        <v>0</v>
      </c>
      <c r="Q995" s="44"/>
      <c r="R995" s="45">
        <f t="shared" si="398"/>
        <v>0</v>
      </c>
      <c r="S995" s="46">
        <f t="shared" si="399"/>
        <v>0</v>
      </c>
      <c r="T995" s="15"/>
      <c r="U995" s="15"/>
      <c r="V995">
        <f t="shared" si="389"/>
        <v>1</v>
      </c>
      <c r="W995" t="str">
        <f t="shared" si="390"/>
        <v/>
      </c>
      <c r="X995">
        <f t="shared" si="391"/>
        <v>0</v>
      </c>
    </row>
    <row r="996" spans="2:24" x14ac:dyDescent="0.2">
      <c r="B996" s="4" t="s">
        <v>14</v>
      </c>
      <c r="C996" s="4">
        <v>988</v>
      </c>
      <c r="D996" s="4">
        <v>399</v>
      </c>
      <c r="E996" s="11">
        <v>0</v>
      </c>
      <c r="F996" s="16">
        <f t="shared" si="392"/>
        <v>0</v>
      </c>
      <c r="G996" s="16">
        <f t="shared" si="393"/>
        <v>0</v>
      </c>
      <c r="H996" s="40">
        <f t="shared" si="386"/>
        <v>0</v>
      </c>
      <c r="I996">
        <f t="shared" si="387"/>
        <v>0</v>
      </c>
      <c r="J996">
        <v>0</v>
      </c>
      <c r="K996" s="41">
        <f t="shared" si="388"/>
        <v>0</v>
      </c>
      <c r="L996" s="42">
        <f t="shared" si="394"/>
        <v>0</v>
      </c>
      <c r="M996" s="30">
        <f t="shared" si="396"/>
        <v>0</v>
      </c>
      <c r="N996" s="30"/>
      <c r="O996" s="43">
        <f t="shared" si="395"/>
        <v>0</v>
      </c>
      <c r="P996" s="44">
        <f t="shared" si="397"/>
        <v>0</v>
      </c>
      <c r="Q996" s="44"/>
      <c r="R996" s="45">
        <f t="shared" si="398"/>
        <v>0</v>
      </c>
      <c r="S996" s="46">
        <f t="shared" si="399"/>
        <v>0</v>
      </c>
      <c r="T996" s="15"/>
      <c r="U996" s="15"/>
      <c r="V996">
        <f t="shared" si="389"/>
        <v>1</v>
      </c>
      <c r="W996" t="str">
        <f t="shared" si="390"/>
        <v/>
      </c>
      <c r="X996">
        <f t="shared" si="391"/>
        <v>0</v>
      </c>
    </row>
    <row r="997" spans="2:24" x14ac:dyDescent="0.2">
      <c r="B997" s="4" t="s">
        <v>14</v>
      </c>
      <c r="C997" s="4">
        <v>989</v>
      </c>
      <c r="D997" s="4">
        <v>400</v>
      </c>
      <c r="E997" s="11">
        <v>0</v>
      </c>
      <c r="F997" s="16">
        <f t="shared" si="392"/>
        <v>0</v>
      </c>
      <c r="G997" s="16">
        <f t="shared" si="393"/>
        <v>0</v>
      </c>
      <c r="H997" s="40">
        <f t="shared" si="386"/>
        <v>0</v>
      </c>
      <c r="I997">
        <f t="shared" si="387"/>
        <v>0</v>
      </c>
      <c r="J997">
        <v>0</v>
      </c>
      <c r="K997" s="41">
        <f t="shared" si="388"/>
        <v>0</v>
      </c>
      <c r="L997" s="42">
        <f t="shared" si="394"/>
        <v>0</v>
      </c>
      <c r="M997" s="30">
        <f t="shared" si="396"/>
        <v>0</v>
      </c>
      <c r="N997" s="30"/>
      <c r="O997" s="43">
        <f t="shared" si="395"/>
        <v>0</v>
      </c>
      <c r="P997" s="44">
        <f t="shared" si="397"/>
        <v>0</v>
      </c>
      <c r="Q997" s="44"/>
      <c r="R997" s="45">
        <f t="shared" si="398"/>
        <v>0</v>
      </c>
      <c r="S997" s="46">
        <f t="shared" si="399"/>
        <v>0</v>
      </c>
      <c r="T997" s="15"/>
      <c r="U997" s="15"/>
      <c r="V997">
        <f t="shared" si="389"/>
        <v>1</v>
      </c>
      <c r="W997" t="str">
        <f t="shared" si="390"/>
        <v/>
      </c>
      <c r="X997">
        <f t="shared" si="391"/>
        <v>0</v>
      </c>
    </row>
    <row r="998" spans="2:24" x14ac:dyDescent="0.2">
      <c r="B998" s="4" t="s">
        <v>14</v>
      </c>
      <c r="C998" s="4">
        <v>990</v>
      </c>
      <c r="D998" s="4">
        <v>401</v>
      </c>
      <c r="E998" s="11">
        <v>0</v>
      </c>
      <c r="F998" s="16">
        <f t="shared" si="392"/>
        <v>0</v>
      </c>
      <c r="G998" s="16">
        <f t="shared" si="393"/>
        <v>0</v>
      </c>
      <c r="H998" s="40">
        <f t="shared" si="386"/>
        <v>0</v>
      </c>
      <c r="I998">
        <f t="shared" si="387"/>
        <v>0</v>
      </c>
      <c r="J998">
        <v>0</v>
      </c>
      <c r="K998" s="41">
        <f t="shared" si="388"/>
        <v>0</v>
      </c>
      <c r="L998" s="42">
        <f t="shared" si="394"/>
        <v>0</v>
      </c>
      <c r="M998" s="30">
        <f t="shared" si="396"/>
        <v>0</v>
      </c>
      <c r="N998" s="30"/>
      <c r="O998" s="43">
        <f t="shared" si="395"/>
        <v>0</v>
      </c>
      <c r="P998" s="44">
        <f t="shared" si="397"/>
        <v>0</v>
      </c>
      <c r="Q998" s="44"/>
      <c r="R998" s="45">
        <f t="shared" si="398"/>
        <v>0</v>
      </c>
      <c r="S998" s="46">
        <f t="shared" si="399"/>
        <v>0</v>
      </c>
      <c r="T998" s="15"/>
      <c r="U998" s="15"/>
      <c r="V998">
        <f t="shared" si="389"/>
        <v>1</v>
      </c>
      <c r="W998" t="str">
        <f t="shared" si="390"/>
        <v/>
      </c>
      <c r="X998">
        <f t="shared" si="391"/>
        <v>0</v>
      </c>
    </row>
    <row r="999" spans="2:24" x14ac:dyDescent="0.2">
      <c r="B999" s="4" t="s">
        <v>14</v>
      </c>
      <c r="C999" s="4">
        <v>991</v>
      </c>
      <c r="D999" s="4">
        <v>402</v>
      </c>
      <c r="E999" s="11">
        <v>0</v>
      </c>
      <c r="F999" s="16">
        <f t="shared" si="392"/>
        <v>0</v>
      </c>
      <c r="G999" s="16">
        <f t="shared" si="393"/>
        <v>0</v>
      </c>
      <c r="H999" s="40">
        <f t="shared" si="386"/>
        <v>0</v>
      </c>
      <c r="I999">
        <f t="shared" si="387"/>
        <v>0</v>
      </c>
      <c r="J999">
        <v>0</v>
      </c>
      <c r="K999" s="41">
        <f t="shared" si="388"/>
        <v>0</v>
      </c>
      <c r="L999" s="42">
        <f t="shared" si="394"/>
        <v>0</v>
      </c>
      <c r="M999" s="30">
        <f t="shared" si="396"/>
        <v>0</v>
      </c>
      <c r="N999" s="30"/>
      <c r="O999" s="43">
        <f t="shared" si="395"/>
        <v>0</v>
      </c>
      <c r="P999" s="44">
        <f t="shared" si="397"/>
        <v>0</v>
      </c>
      <c r="Q999" s="44"/>
      <c r="R999" s="45">
        <f t="shared" si="398"/>
        <v>0</v>
      </c>
      <c r="S999" s="46">
        <f t="shared" si="399"/>
        <v>0</v>
      </c>
      <c r="T999" s="15"/>
      <c r="U999" s="15"/>
      <c r="V999">
        <f t="shared" si="389"/>
        <v>1</v>
      </c>
      <c r="W999" t="str">
        <f t="shared" si="390"/>
        <v/>
      </c>
      <c r="X999">
        <f t="shared" si="391"/>
        <v>0</v>
      </c>
    </row>
    <row r="1000" spans="2:24" x14ac:dyDescent="0.2">
      <c r="B1000" s="4" t="s">
        <v>14</v>
      </c>
      <c r="C1000" s="4">
        <v>992</v>
      </c>
      <c r="D1000" s="4">
        <v>403</v>
      </c>
      <c r="E1000" s="11">
        <v>0</v>
      </c>
      <c r="F1000" s="16">
        <f t="shared" si="392"/>
        <v>0</v>
      </c>
      <c r="G1000" s="16">
        <f t="shared" si="393"/>
        <v>0</v>
      </c>
      <c r="H1000" s="40">
        <f t="shared" si="386"/>
        <v>0</v>
      </c>
      <c r="I1000">
        <f t="shared" si="387"/>
        <v>0</v>
      </c>
      <c r="J1000">
        <v>0</v>
      </c>
      <c r="K1000" s="41">
        <f t="shared" si="388"/>
        <v>0</v>
      </c>
      <c r="L1000" s="42">
        <f t="shared" si="394"/>
        <v>0</v>
      </c>
      <c r="M1000" s="30">
        <f t="shared" si="396"/>
        <v>0</v>
      </c>
      <c r="N1000" s="30"/>
      <c r="O1000" s="43">
        <f t="shared" si="395"/>
        <v>0</v>
      </c>
      <c r="P1000" s="44">
        <f t="shared" si="397"/>
        <v>0</v>
      </c>
      <c r="Q1000" s="44"/>
      <c r="R1000" s="45">
        <f t="shared" si="398"/>
        <v>0</v>
      </c>
      <c r="S1000" s="46">
        <f t="shared" si="399"/>
        <v>0</v>
      </c>
      <c r="T1000" s="15"/>
      <c r="U1000" s="15"/>
      <c r="V1000">
        <f t="shared" si="389"/>
        <v>1</v>
      </c>
      <c r="W1000" t="str">
        <f t="shared" si="390"/>
        <v/>
      </c>
      <c r="X1000">
        <f t="shared" si="391"/>
        <v>0</v>
      </c>
    </row>
    <row r="1001" spans="2:24" x14ac:dyDescent="0.2">
      <c r="B1001" s="4" t="s">
        <v>14</v>
      </c>
      <c r="C1001" s="4">
        <v>993</v>
      </c>
      <c r="D1001" s="4">
        <v>404</v>
      </c>
      <c r="E1001" s="11">
        <v>0</v>
      </c>
      <c r="F1001" s="16">
        <f t="shared" si="392"/>
        <v>0</v>
      </c>
      <c r="G1001" s="16">
        <f t="shared" si="393"/>
        <v>0</v>
      </c>
      <c r="H1001" s="40">
        <f t="shared" si="386"/>
        <v>0</v>
      </c>
      <c r="I1001">
        <f t="shared" si="387"/>
        <v>0</v>
      </c>
      <c r="J1001">
        <v>0</v>
      </c>
      <c r="K1001" s="41">
        <f t="shared" si="388"/>
        <v>0</v>
      </c>
      <c r="L1001" s="42">
        <f t="shared" si="394"/>
        <v>0</v>
      </c>
      <c r="M1001" s="30">
        <f t="shared" si="396"/>
        <v>0</v>
      </c>
      <c r="N1001" s="30"/>
      <c r="O1001" s="43">
        <f t="shared" si="395"/>
        <v>0</v>
      </c>
      <c r="P1001" s="44">
        <f t="shared" si="397"/>
        <v>0</v>
      </c>
      <c r="Q1001" s="44"/>
      <c r="R1001" s="45">
        <f t="shared" si="398"/>
        <v>0</v>
      </c>
      <c r="S1001" s="46">
        <f t="shared" si="399"/>
        <v>0</v>
      </c>
      <c r="T1001" s="15"/>
      <c r="U1001" s="15"/>
      <c r="V1001">
        <f t="shared" si="389"/>
        <v>1</v>
      </c>
      <c r="W1001" t="str">
        <f t="shared" si="390"/>
        <v/>
      </c>
      <c r="X1001">
        <f t="shared" si="391"/>
        <v>0</v>
      </c>
    </row>
    <row r="1002" spans="2:24" x14ac:dyDescent="0.2">
      <c r="B1002" s="4" t="s">
        <v>14</v>
      </c>
      <c r="C1002" s="4">
        <v>994</v>
      </c>
      <c r="D1002" s="4">
        <v>405</v>
      </c>
      <c r="E1002" s="11">
        <v>0</v>
      </c>
      <c r="F1002" s="16">
        <f t="shared" si="392"/>
        <v>0</v>
      </c>
      <c r="G1002" s="16">
        <f t="shared" si="393"/>
        <v>0</v>
      </c>
      <c r="H1002" s="40">
        <f t="shared" si="386"/>
        <v>0</v>
      </c>
      <c r="I1002">
        <f t="shared" si="387"/>
        <v>0</v>
      </c>
      <c r="J1002">
        <v>0</v>
      </c>
      <c r="K1002" s="41">
        <f t="shared" si="388"/>
        <v>0</v>
      </c>
      <c r="L1002" s="42">
        <f t="shared" si="394"/>
        <v>0</v>
      </c>
      <c r="M1002" s="30">
        <f t="shared" si="396"/>
        <v>0</v>
      </c>
      <c r="N1002" s="30"/>
      <c r="O1002" s="43">
        <f t="shared" si="395"/>
        <v>0</v>
      </c>
      <c r="P1002" s="44">
        <f t="shared" si="397"/>
        <v>0</v>
      </c>
      <c r="Q1002" s="44"/>
      <c r="R1002" s="45">
        <f t="shared" si="398"/>
        <v>0</v>
      </c>
      <c r="S1002" s="46">
        <f t="shared" si="399"/>
        <v>0</v>
      </c>
      <c r="T1002" s="15"/>
      <c r="U1002" s="15"/>
      <c r="V1002">
        <f t="shared" si="389"/>
        <v>1</v>
      </c>
      <c r="W1002" t="str">
        <f t="shared" si="390"/>
        <v/>
      </c>
      <c r="X1002">
        <f t="shared" si="391"/>
        <v>0</v>
      </c>
    </row>
    <row r="1003" spans="2:24" x14ac:dyDescent="0.2">
      <c r="B1003" s="4" t="s">
        <v>14</v>
      </c>
      <c r="C1003" s="4">
        <v>995</v>
      </c>
      <c r="D1003" s="4">
        <v>406</v>
      </c>
      <c r="E1003" s="11">
        <v>0</v>
      </c>
      <c r="F1003" s="16">
        <f t="shared" si="392"/>
        <v>0</v>
      </c>
      <c r="G1003" s="16">
        <f t="shared" si="393"/>
        <v>0</v>
      </c>
      <c r="H1003" s="40">
        <f t="shared" si="386"/>
        <v>0</v>
      </c>
      <c r="I1003">
        <f t="shared" si="387"/>
        <v>0</v>
      </c>
      <c r="J1003">
        <v>0</v>
      </c>
      <c r="K1003" s="41">
        <f t="shared" si="388"/>
        <v>0</v>
      </c>
      <c r="L1003" s="42">
        <f t="shared" si="394"/>
        <v>0</v>
      </c>
      <c r="M1003" s="30">
        <f t="shared" si="396"/>
        <v>0</v>
      </c>
      <c r="N1003" s="30"/>
      <c r="O1003" s="43">
        <f t="shared" si="395"/>
        <v>0</v>
      </c>
      <c r="P1003" s="44">
        <f t="shared" si="397"/>
        <v>0</v>
      </c>
      <c r="Q1003" s="44"/>
      <c r="R1003" s="45">
        <f t="shared" si="398"/>
        <v>0</v>
      </c>
      <c r="S1003" s="46">
        <f t="shared" si="399"/>
        <v>0</v>
      </c>
      <c r="T1003" s="15"/>
      <c r="U1003" s="15"/>
      <c r="V1003">
        <f t="shared" si="389"/>
        <v>1</v>
      </c>
      <c r="W1003" t="str">
        <f t="shared" si="390"/>
        <v/>
      </c>
      <c r="X1003">
        <f t="shared" si="391"/>
        <v>0</v>
      </c>
    </row>
    <row r="1004" spans="2:24" x14ac:dyDescent="0.2">
      <c r="B1004" s="4" t="s">
        <v>14</v>
      </c>
      <c r="C1004" s="4">
        <v>996</v>
      </c>
      <c r="D1004" s="4">
        <v>407</v>
      </c>
      <c r="E1004" s="11">
        <v>0</v>
      </c>
      <c r="F1004" s="16">
        <f t="shared" si="392"/>
        <v>0</v>
      </c>
      <c r="G1004" s="16">
        <f t="shared" si="393"/>
        <v>0</v>
      </c>
      <c r="H1004" s="40">
        <f t="shared" si="386"/>
        <v>0</v>
      </c>
      <c r="I1004">
        <f t="shared" si="387"/>
        <v>0</v>
      </c>
      <c r="J1004">
        <v>0</v>
      </c>
      <c r="K1004" s="41">
        <f t="shared" si="388"/>
        <v>0</v>
      </c>
      <c r="L1004" s="42">
        <f t="shared" si="394"/>
        <v>0</v>
      </c>
      <c r="M1004" s="30">
        <f t="shared" si="396"/>
        <v>0</v>
      </c>
      <c r="N1004" s="30"/>
      <c r="O1004" s="43">
        <f t="shared" si="395"/>
        <v>0</v>
      </c>
      <c r="P1004" s="44">
        <f t="shared" si="397"/>
        <v>0</v>
      </c>
      <c r="Q1004" s="44"/>
      <c r="R1004" s="45">
        <f t="shared" si="398"/>
        <v>0</v>
      </c>
      <c r="S1004" s="46">
        <f t="shared" si="399"/>
        <v>0</v>
      </c>
      <c r="T1004" s="15"/>
      <c r="U1004" s="15"/>
      <c r="V1004">
        <f t="shared" si="389"/>
        <v>1</v>
      </c>
      <c r="W1004" t="str">
        <f t="shared" si="390"/>
        <v/>
      </c>
      <c r="X1004">
        <f t="shared" si="391"/>
        <v>0</v>
      </c>
    </row>
    <row r="1005" spans="2:24" x14ac:dyDescent="0.2">
      <c r="B1005" s="4" t="s">
        <v>14</v>
      </c>
      <c r="C1005" s="4">
        <v>997</v>
      </c>
      <c r="D1005" s="4">
        <v>408</v>
      </c>
      <c r="E1005" s="11">
        <v>0</v>
      </c>
      <c r="F1005" s="16">
        <f t="shared" si="392"/>
        <v>0</v>
      </c>
      <c r="G1005" s="16">
        <f t="shared" si="393"/>
        <v>0</v>
      </c>
      <c r="H1005" s="40">
        <f t="shared" si="386"/>
        <v>0</v>
      </c>
      <c r="I1005">
        <f t="shared" si="387"/>
        <v>0</v>
      </c>
      <c r="J1005">
        <v>0</v>
      </c>
      <c r="K1005" s="41">
        <f t="shared" si="388"/>
        <v>0</v>
      </c>
      <c r="L1005" s="42">
        <f t="shared" si="394"/>
        <v>0</v>
      </c>
      <c r="M1005" s="30">
        <f t="shared" si="396"/>
        <v>0</v>
      </c>
      <c r="N1005" s="30"/>
      <c r="O1005" s="43">
        <f t="shared" si="395"/>
        <v>0</v>
      </c>
      <c r="P1005" s="44">
        <f t="shared" si="397"/>
        <v>0</v>
      </c>
      <c r="Q1005" s="44"/>
      <c r="R1005" s="45">
        <f t="shared" si="398"/>
        <v>0</v>
      </c>
      <c r="S1005" s="46">
        <f t="shared" si="399"/>
        <v>0</v>
      </c>
      <c r="T1005" s="15"/>
      <c r="U1005" s="15"/>
      <c r="V1005">
        <f t="shared" si="389"/>
        <v>1</v>
      </c>
      <c r="W1005" t="str">
        <f t="shared" si="390"/>
        <v/>
      </c>
      <c r="X1005">
        <f t="shared" si="391"/>
        <v>0</v>
      </c>
    </row>
    <row r="1006" spans="2:24" x14ac:dyDescent="0.2">
      <c r="B1006" s="4" t="s">
        <v>14</v>
      </c>
      <c r="C1006" s="4">
        <v>998</v>
      </c>
      <c r="D1006" s="4">
        <v>409</v>
      </c>
      <c r="E1006" s="11">
        <v>0</v>
      </c>
      <c r="F1006" s="16">
        <f t="shared" si="392"/>
        <v>0</v>
      </c>
      <c r="G1006" s="16">
        <f t="shared" si="393"/>
        <v>0</v>
      </c>
      <c r="H1006" s="40">
        <f t="shared" si="386"/>
        <v>0</v>
      </c>
      <c r="I1006">
        <f t="shared" si="387"/>
        <v>0</v>
      </c>
      <c r="J1006">
        <v>0</v>
      </c>
      <c r="K1006" s="41">
        <f t="shared" si="388"/>
        <v>0</v>
      </c>
      <c r="L1006" s="42">
        <f t="shared" si="394"/>
        <v>0</v>
      </c>
      <c r="M1006" s="30">
        <f t="shared" si="396"/>
        <v>0</v>
      </c>
      <c r="N1006" s="30"/>
      <c r="O1006" s="43">
        <f t="shared" si="395"/>
        <v>0</v>
      </c>
      <c r="P1006" s="44">
        <f t="shared" si="397"/>
        <v>0</v>
      </c>
      <c r="Q1006" s="44"/>
      <c r="R1006" s="45">
        <f t="shared" si="398"/>
        <v>0</v>
      </c>
      <c r="S1006" s="46">
        <f t="shared" si="399"/>
        <v>0</v>
      </c>
      <c r="T1006" s="15"/>
      <c r="U1006" s="15"/>
      <c r="V1006">
        <f t="shared" si="389"/>
        <v>1</v>
      </c>
      <c r="W1006" t="str">
        <f t="shared" si="390"/>
        <v/>
      </c>
      <c r="X1006">
        <f t="shared" si="391"/>
        <v>0</v>
      </c>
    </row>
    <row r="1007" spans="2:24" x14ac:dyDescent="0.2">
      <c r="B1007" s="4" t="s">
        <v>14</v>
      </c>
      <c r="C1007" s="4">
        <v>999</v>
      </c>
      <c r="D1007" s="4">
        <v>410</v>
      </c>
      <c r="E1007" s="11">
        <v>0</v>
      </c>
      <c r="F1007" s="16">
        <f t="shared" si="392"/>
        <v>0</v>
      </c>
      <c r="G1007" s="16">
        <f t="shared" si="393"/>
        <v>0</v>
      </c>
      <c r="H1007" s="40">
        <f t="shared" si="386"/>
        <v>0</v>
      </c>
      <c r="I1007">
        <f t="shared" si="387"/>
        <v>0</v>
      </c>
      <c r="J1007">
        <v>0</v>
      </c>
      <c r="K1007" s="41">
        <f t="shared" si="388"/>
        <v>0</v>
      </c>
      <c r="L1007" s="42">
        <f t="shared" si="394"/>
        <v>0</v>
      </c>
      <c r="M1007" s="30">
        <f t="shared" si="396"/>
        <v>0</v>
      </c>
      <c r="N1007" s="30"/>
      <c r="O1007" s="43">
        <f t="shared" si="395"/>
        <v>0</v>
      </c>
      <c r="P1007" s="44">
        <f t="shared" si="397"/>
        <v>0</v>
      </c>
      <c r="Q1007" s="44"/>
      <c r="R1007" s="45">
        <f t="shared" si="398"/>
        <v>0</v>
      </c>
      <c r="S1007" s="46">
        <f t="shared" si="399"/>
        <v>0</v>
      </c>
      <c r="T1007" s="15"/>
      <c r="U1007" s="15"/>
      <c r="V1007">
        <f t="shared" si="389"/>
        <v>1</v>
      </c>
      <c r="W1007" t="str">
        <f t="shared" si="390"/>
        <v/>
      </c>
      <c r="X1007">
        <f t="shared" si="391"/>
        <v>0</v>
      </c>
    </row>
    <row r="1008" spans="2:24" x14ac:dyDescent="0.2">
      <c r="B1008" s="4" t="s">
        <v>14</v>
      </c>
      <c r="C1008" s="4">
        <v>1000</v>
      </c>
      <c r="D1008" s="4">
        <v>411</v>
      </c>
      <c r="E1008" s="11">
        <v>0</v>
      </c>
      <c r="F1008" s="16">
        <f t="shared" si="392"/>
        <v>0</v>
      </c>
      <c r="G1008" s="16">
        <f t="shared" si="393"/>
        <v>0</v>
      </c>
      <c r="H1008" s="40">
        <f t="shared" si="386"/>
        <v>0</v>
      </c>
      <c r="I1008">
        <f t="shared" si="387"/>
        <v>0</v>
      </c>
      <c r="J1008">
        <v>0</v>
      </c>
      <c r="K1008" s="41">
        <f t="shared" si="388"/>
        <v>0</v>
      </c>
      <c r="L1008" s="42">
        <f t="shared" si="394"/>
        <v>0</v>
      </c>
      <c r="M1008" s="30">
        <f t="shared" si="396"/>
        <v>0</v>
      </c>
      <c r="N1008" s="30"/>
      <c r="O1008" s="43">
        <f t="shared" si="395"/>
        <v>0</v>
      </c>
      <c r="P1008" s="44">
        <f t="shared" si="397"/>
        <v>0</v>
      </c>
      <c r="Q1008" s="44"/>
      <c r="R1008" s="45">
        <f t="shared" si="398"/>
        <v>0</v>
      </c>
      <c r="S1008" s="46">
        <f t="shared" si="399"/>
        <v>0</v>
      </c>
      <c r="T1008" s="15"/>
      <c r="U1008" s="15"/>
      <c r="V1008">
        <f t="shared" si="389"/>
        <v>1</v>
      </c>
      <c r="W1008" t="str">
        <f t="shared" si="390"/>
        <v/>
      </c>
      <c r="X1008">
        <f t="shared" si="391"/>
        <v>0</v>
      </c>
    </row>
    <row r="1009" spans="2:24" x14ac:dyDescent="0.2">
      <c r="B1009" s="4" t="s">
        <v>14</v>
      </c>
      <c r="C1009" s="4">
        <v>1001</v>
      </c>
      <c r="D1009" s="4">
        <v>412</v>
      </c>
      <c r="E1009" s="11">
        <v>0</v>
      </c>
      <c r="F1009" s="16">
        <f t="shared" si="392"/>
        <v>0</v>
      </c>
      <c r="G1009" s="16">
        <f t="shared" si="393"/>
        <v>0</v>
      </c>
      <c r="H1009" s="40">
        <f t="shared" si="386"/>
        <v>0</v>
      </c>
      <c r="I1009">
        <f t="shared" si="387"/>
        <v>0</v>
      </c>
      <c r="J1009">
        <v>0</v>
      </c>
      <c r="K1009" s="41">
        <f t="shared" si="388"/>
        <v>0</v>
      </c>
      <c r="L1009" s="42">
        <f t="shared" si="394"/>
        <v>0</v>
      </c>
      <c r="M1009" s="30">
        <f t="shared" si="396"/>
        <v>0</v>
      </c>
      <c r="N1009" s="30"/>
      <c r="O1009" s="43">
        <f t="shared" si="395"/>
        <v>0</v>
      </c>
      <c r="P1009" s="44">
        <f t="shared" si="397"/>
        <v>0</v>
      </c>
      <c r="Q1009" s="44"/>
      <c r="R1009" s="45">
        <f t="shared" si="398"/>
        <v>0</v>
      </c>
      <c r="S1009" s="46">
        <f t="shared" si="399"/>
        <v>0</v>
      </c>
      <c r="T1009" s="15"/>
      <c r="U1009" s="15"/>
      <c r="V1009">
        <f t="shared" si="389"/>
        <v>1</v>
      </c>
      <c r="W1009" t="str">
        <f t="shared" si="390"/>
        <v/>
      </c>
      <c r="X1009">
        <f t="shared" si="391"/>
        <v>0</v>
      </c>
    </row>
    <row r="1010" spans="2:24" x14ac:dyDescent="0.2">
      <c r="B1010" s="4" t="s">
        <v>14</v>
      </c>
      <c r="C1010" s="4">
        <v>1002</v>
      </c>
      <c r="D1010" s="4">
        <v>413</v>
      </c>
      <c r="E1010" s="11">
        <v>0</v>
      </c>
      <c r="F1010" s="16">
        <f t="shared" si="392"/>
        <v>0</v>
      </c>
      <c r="G1010" s="16">
        <f t="shared" si="393"/>
        <v>0</v>
      </c>
      <c r="H1010" s="40">
        <f t="shared" si="386"/>
        <v>0</v>
      </c>
      <c r="I1010">
        <f t="shared" si="387"/>
        <v>0</v>
      </c>
      <c r="J1010">
        <v>0</v>
      </c>
      <c r="K1010" s="41">
        <f t="shared" si="388"/>
        <v>0</v>
      </c>
      <c r="L1010" s="42">
        <f t="shared" si="394"/>
        <v>0</v>
      </c>
      <c r="M1010" s="30">
        <f t="shared" ref="M1010:M1033" si="400">I1010+J1010+K1010</f>
        <v>0</v>
      </c>
      <c r="N1010" s="30"/>
      <c r="O1010" s="43">
        <f t="shared" si="395"/>
        <v>0</v>
      </c>
      <c r="P1010" s="44">
        <f t="shared" ref="P1010:P1033" si="401">(M1010*H1010)</f>
        <v>0</v>
      </c>
      <c r="Q1010" s="44"/>
      <c r="R1010" s="45">
        <f t="shared" ref="R1010:R1033" si="402">P1010*C1010</f>
        <v>0</v>
      </c>
      <c r="S1010" s="46">
        <f t="shared" si="399"/>
        <v>0</v>
      </c>
      <c r="T1010" s="15"/>
      <c r="U1010" s="15"/>
      <c r="V1010">
        <f t="shared" si="389"/>
        <v>1</v>
      </c>
      <c r="W1010" t="str">
        <f t="shared" si="390"/>
        <v/>
      </c>
      <c r="X1010">
        <f t="shared" si="391"/>
        <v>0</v>
      </c>
    </row>
    <row r="1011" spans="2:24" x14ac:dyDescent="0.2">
      <c r="B1011" s="4" t="s">
        <v>14</v>
      </c>
      <c r="C1011" s="4">
        <v>1003</v>
      </c>
      <c r="D1011" s="4">
        <v>414</v>
      </c>
      <c r="E1011" s="11">
        <v>0</v>
      </c>
      <c r="F1011" s="16">
        <f t="shared" si="392"/>
        <v>0</v>
      </c>
      <c r="G1011" s="16">
        <f t="shared" si="393"/>
        <v>0</v>
      </c>
      <c r="H1011" s="40">
        <f t="shared" si="386"/>
        <v>0</v>
      </c>
      <c r="I1011">
        <f t="shared" si="387"/>
        <v>0</v>
      </c>
      <c r="J1011">
        <v>0</v>
      </c>
      <c r="K1011" s="41">
        <f t="shared" si="388"/>
        <v>0</v>
      </c>
      <c r="L1011" s="42">
        <f t="shared" si="394"/>
        <v>0</v>
      </c>
      <c r="M1011" s="30">
        <f t="shared" si="400"/>
        <v>0</v>
      </c>
      <c r="N1011" s="30"/>
      <c r="O1011" s="43">
        <f t="shared" si="395"/>
        <v>0</v>
      </c>
      <c r="P1011" s="44">
        <f t="shared" si="401"/>
        <v>0</v>
      </c>
      <c r="Q1011" s="44"/>
      <c r="R1011" s="45">
        <f t="shared" si="402"/>
        <v>0</v>
      </c>
      <c r="S1011" s="46">
        <f t="shared" si="399"/>
        <v>0</v>
      </c>
      <c r="T1011" s="15"/>
      <c r="U1011" s="15"/>
      <c r="V1011">
        <f t="shared" si="389"/>
        <v>1</v>
      </c>
      <c r="W1011" t="str">
        <f t="shared" si="390"/>
        <v/>
      </c>
      <c r="X1011">
        <f t="shared" si="391"/>
        <v>0</v>
      </c>
    </row>
    <row r="1012" spans="2:24" x14ac:dyDescent="0.2">
      <c r="B1012" s="4" t="s">
        <v>14</v>
      </c>
      <c r="C1012" s="4">
        <v>1004</v>
      </c>
      <c r="D1012" s="4">
        <v>415</v>
      </c>
      <c r="E1012" s="11">
        <v>0</v>
      </c>
      <c r="F1012" s="16">
        <f t="shared" si="392"/>
        <v>0</v>
      </c>
      <c r="G1012" s="16">
        <f t="shared" si="393"/>
        <v>0</v>
      </c>
      <c r="H1012" s="40">
        <f t="shared" si="386"/>
        <v>0</v>
      </c>
      <c r="I1012">
        <f t="shared" si="387"/>
        <v>0</v>
      </c>
      <c r="J1012">
        <v>0</v>
      </c>
      <c r="K1012" s="41">
        <f t="shared" si="388"/>
        <v>0</v>
      </c>
      <c r="L1012" s="42">
        <f t="shared" si="394"/>
        <v>0</v>
      </c>
      <c r="M1012" s="30">
        <f t="shared" si="400"/>
        <v>0</v>
      </c>
      <c r="N1012" s="30"/>
      <c r="O1012" s="43">
        <f t="shared" si="395"/>
        <v>0</v>
      </c>
      <c r="P1012" s="44">
        <f t="shared" si="401"/>
        <v>0</v>
      </c>
      <c r="Q1012" s="44"/>
      <c r="R1012" s="45">
        <f t="shared" si="402"/>
        <v>0</v>
      </c>
      <c r="S1012" s="46">
        <f t="shared" si="399"/>
        <v>0</v>
      </c>
      <c r="T1012" s="15"/>
      <c r="U1012" s="15"/>
      <c r="V1012">
        <f t="shared" si="389"/>
        <v>1</v>
      </c>
      <c r="W1012" t="str">
        <f t="shared" si="390"/>
        <v/>
      </c>
      <c r="X1012">
        <f t="shared" si="391"/>
        <v>0</v>
      </c>
    </row>
    <row r="1013" spans="2:24" x14ac:dyDescent="0.2">
      <c r="B1013" s="4" t="s">
        <v>14</v>
      </c>
      <c r="C1013" s="4">
        <v>1005</v>
      </c>
      <c r="D1013" s="4">
        <v>416</v>
      </c>
      <c r="E1013" s="11">
        <v>0</v>
      </c>
      <c r="F1013" s="16">
        <f t="shared" si="392"/>
        <v>0</v>
      </c>
      <c r="G1013" s="16">
        <f t="shared" si="393"/>
        <v>0</v>
      </c>
      <c r="H1013" s="40">
        <f t="shared" si="386"/>
        <v>0</v>
      </c>
      <c r="I1013">
        <f t="shared" si="387"/>
        <v>0</v>
      </c>
      <c r="J1013">
        <v>0</v>
      </c>
      <c r="K1013" s="41">
        <f t="shared" si="388"/>
        <v>0</v>
      </c>
      <c r="L1013" s="42">
        <f t="shared" si="394"/>
        <v>0</v>
      </c>
      <c r="M1013" s="30">
        <f t="shared" si="400"/>
        <v>0</v>
      </c>
      <c r="N1013" s="30"/>
      <c r="O1013" s="43">
        <f t="shared" si="395"/>
        <v>0</v>
      </c>
      <c r="P1013" s="44">
        <f t="shared" si="401"/>
        <v>0</v>
      </c>
      <c r="Q1013" s="44"/>
      <c r="R1013" s="45">
        <f t="shared" si="402"/>
        <v>0</v>
      </c>
      <c r="S1013" s="46">
        <f t="shared" si="399"/>
        <v>0</v>
      </c>
      <c r="T1013" s="15"/>
      <c r="U1013" s="15"/>
      <c r="V1013">
        <f t="shared" si="389"/>
        <v>1</v>
      </c>
      <c r="W1013" t="str">
        <f t="shared" si="390"/>
        <v/>
      </c>
      <c r="X1013">
        <f t="shared" si="391"/>
        <v>0</v>
      </c>
    </row>
    <row r="1014" spans="2:24" x14ac:dyDescent="0.2">
      <c r="B1014" s="4" t="s">
        <v>14</v>
      </c>
      <c r="C1014" s="4">
        <v>1006</v>
      </c>
      <c r="D1014" s="4">
        <v>417</v>
      </c>
      <c r="E1014" s="11">
        <v>0</v>
      </c>
      <c r="F1014" s="16">
        <f t="shared" si="392"/>
        <v>0</v>
      </c>
      <c r="G1014" s="16">
        <f t="shared" si="393"/>
        <v>0</v>
      </c>
      <c r="H1014" s="40">
        <f t="shared" si="386"/>
        <v>0</v>
      </c>
      <c r="I1014">
        <f t="shared" si="387"/>
        <v>0</v>
      </c>
      <c r="J1014">
        <v>0</v>
      </c>
      <c r="K1014" s="41">
        <f t="shared" si="388"/>
        <v>0</v>
      </c>
      <c r="L1014" s="42">
        <f t="shared" si="394"/>
        <v>0</v>
      </c>
      <c r="M1014" s="30">
        <f t="shared" si="400"/>
        <v>0</v>
      </c>
      <c r="N1014" s="30"/>
      <c r="O1014" s="43">
        <f t="shared" si="395"/>
        <v>0</v>
      </c>
      <c r="P1014" s="44">
        <f t="shared" si="401"/>
        <v>0</v>
      </c>
      <c r="Q1014" s="44"/>
      <c r="R1014" s="45">
        <f t="shared" si="402"/>
        <v>0</v>
      </c>
      <c r="S1014" s="46">
        <f t="shared" si="399"/>
        <v>0</v>
      </c>
      <c r="T1014" s="15"/>
      <c r="U1014" s="15"/>
      <c r="V1014">
        <f t="shared" si="389"/>
        <v>1</v>
      </c>
      <c r="W1014" t="str">
        <f t="shared" si="390"/>
        <v/>
      </c>
      <c r="X1014">
        <f t="shared" si="391"/>
        <v>0</v>
      </c>
    </row>
    <row r="1015" spans="2:24" x14ac:dyDescent="0.2">
      <c r="B1015" s="4" t="s">
        <v>14</v>
      </c>
      <c r="C1015" s="4">
        <v>1007</v>
      </c>
      <c r="D1015" s="4">
        <v>418</v>
      </c>
      <c r="E1015" s="11">
        <v>0</v>
      </c>
      <c r="F1015" s="16">
        <f t="shared" si="392"/>
        <v>0</v>
      </c>
      <c r="G1015" s="16">
        <f t="shared" si="393"/>
        <v>0</v>
      </c>
      <c r="H1015" s="40">
        <f t="shared" si="386"/>
        <v>0</v>
      </c>
      <c r="I1015">
        <f t="shared" si="387"/>
        <v>0</v>
      </c>
      <c r="J1015">
        <v>0</v>
      </c>
      <c r="K1015" s="41">
        <f t="shared" si="388"/>
        <v>0</v>
      </c>
      <c r="L1015" s="42">
        <f t="shared" si="394"/>
        <v>0</v>
      </c>
      <c r="M1015" s="30">
        <f t="shared" si="400"/>
        <v>0</v>
      </c>
      <c r="N1015" s="30"/>
      <c r="O1015" s="43">
        <f t="shared" si="395"/>
        <v>0</v>
      </c>
      <c r="P1015" s="44">
        <f t="shared" si="401"/>
        <v>0</v>
      </c>
      <c r="Q1015" s="44"/>
      <c r="R1015" s="45">
        <f t="shared" si="402"/>
        <v>0</v>
      </c>
      <c r="S1015" s="46">
        <f t="shared" si="399"/>
        <v>0</v>
      </c>
      <c r="T1015" s="15"/>
      <c r="U1015" s="15"/>
      <c r="V1015">
        <f t="shared" si="389"/>
        <v>1</v>
      </c>
      <c r="W1015" t="str">
        <f t="shared" si="390"/>
        <v/>
      </c>
      <c r="X1015">
        <f t="shared" si="391"/>
        <v>0</v>
      </c>
    </row>
    <row r="1016" spans="2:24" x14ac:dyDescent="0.2">
      <c r="B1016" s="4" t="s">
        <v>14</v>
      </c>
      <c r="C1016" s="4">
        <v>1008</v>
      </c>
      <c r="D1016" s="4">
        <v>419</v>
      </c>
      <c r="E1016" s="11">
        <v>0</v>
      </c>
      <c r="F1016" s="16">
        <f t="shared" si="392"/>
        <v>0</v>
      </c>
      <c r="G1016" s="16">
        <f t="shared" si="393"/>
        <v>0</v>
      </c>
      <c r="H1016" s="40">
        <f t="shared" si="386"/>
        <v>0</v>
      </c>
      <c r="I1016">
        <f t="shared" si="387"/>
        <v>0</v>
      </c>
      <c r="J1016">
        <v>0</v>
      </c>
      <c r="K1016" s="41">
        <f t="shared" si="388"/>
        <v>0</v>
      </c>
      <c r="L1016" s="42">
        <f t="shared" si="394"/>
        <v>0</v>
      </c>
      <c r="M1016" s="30">
        <f t="shared" si="400"/>
        <v>0</v>
      </c>
      <c r="N1016" s="30"/>
      <c r="O1016" s="43">
        <f t="shared" si="395"/>
        <v>0</v>
      </c>
      <c r="P1016" s="44">
        <f t="shared" si="401"/>
        <v>0</v>
      </c>
      <c r="Q1016" s="44"/>
      <c r="R1016" s="45">
        <f t="shared" si="402"/>
        <v>0</v>
      </c>
      <c r="S1016" s="46">
        <f t="shared" si="399"/>
        <v>0</v>
      </c>
      <c r="T1016" s="15"/>
      <c r="U1016" s="15"/>
      <c r="V1016">
        <f t="shared" si="389"/>
        <v>1</v>
      </c>
      <c r="W1016" t="str">
        <f t="shared" si="390"/>
        <v/>
      </c>
      <c r="X1016">
        <f t="shared" si="391"/>
        <v>0</v>
      </c>
    </row>
    <row r="1017" spans="2:24" x14ac:dyDescent="0.2">
      <c r="B1017" s="4" t="s">
        <v>14</v>
      </c>
      <c r="C1017" s="4">
        <v>1009</v>
      </c>
      <c r="D1017" s="4">
        <v>420</v>
      </c>
      <c r="E1017" s="11">
        <v>0</v>
      </c>
      <c r="F1017" s="16">
        <f t="shared" si="392"/>
        <v>0</v>
      </c>
      <c r="G1017" s="16">
        <f t="shared" si="393"/>
        <v>0</v>
      </c>
      <c r="H1017" s="40">
        <f t="shared" si="386"/>
        <v>0</v>
      </c>
      <c r="I1017">
        <f t="shared" si="387"/>
        <v>0</v>
      </c>
      <c r="J1017">
        <v>0</v>
      </c>
      <c r="K1017" s="41">
        <f t="shared" si="388"/>
        <v>0</v>
      </c>
      <c r="L1017" s="42">
        <f t="shared" si="394"/>
        <v>0</v>
      </c>
      <c r="M1017" s="30">
        <f t="shared" si="400"/>
        <v>0</v>
      </c>
      <c r="N1017" s="30"/>
      <c r="O1017" s="43">
        <f t="shared" si="395"/>
        <v>0</v>
      </c>
      <c r="P1017" s="44">
        <f t="shared" si="401"/>
        <v>0</v>
      </c>
      <c r="Q1017" s="44"/>
      <c r="R1017" s="45">
        <f t="shared" si="402"/>
        <v>0</v>
      </c>
      <c r="S1017" s="46">
        <f t="shared" si="399"/>
        <v>0</v>
      </c>
      <c r="T1017" s="15"/>
      <c r="U1017" s="15"/>
      <c r="V1017">
        <f t="shared" si="389"/>
        <v>1</v>
      </c>
      <c r="W1017" t="str">
        <f t="shared" si="390"/>
        <v/>
      </c>
      <c r="X1017">
        <f t="shared" si="391"/>
        <v>0</v>
      </c>
    </row>
    <row r="1018" spans="2:24" x14ac:dyDescent="0.2">
      <c r="B1018" s="4" t="s">
        <v>14</v>
      </c>
      <c r="C1018" s="4">
        <v>1010</v>
      </c>
      <c r="D1018" s="4">
        <v>421</v>
      </c>
      <c r="E1018" s="11">
        <v>0</v>
      </c>
      <c r="F1018" s="16">
        <f t="shared" si="392"/>
        <v>0</v>
      </c>
      <c r="G1018" s="16">
        <f t="shared" si="393"/>
        <v>0</v>
      </c>
      <c r="H1018" s="40">
        <f t="shared" si="386"/>
        <v>0</v>
      </c>
      <c r="I1018">
        <f t="shared" si="387"/>
        <v>0</v>
      </c>
      <c r="J1018">
        <v>0</v>
      </c>
      <c r="K1018" s="41">
        <f t="shared" si="388"/>
        <v>0</v>
      </c>
      <c r="L1018" s="42">
        <f t="shared" si="394"/>
        <v>0</v>
      </c>
      <c r="M1018" s="30">
        <f t="shared" si="400"/>
        <v>0</v>
      </c>
      <c r="N1018" s="30"/>
      <c r="O1018" s="43">
        <f t="shared" si="395"/>
        <v>0</v>
      </c>
      <c r="P1018" s="44">
        <f t="shared" si="401"/>
        <v>0</v>
      </c>
      <c r="Q1018" s="44"/>
      <c r="R1018" s="45">
        <f t="shared" si="402"/>
        <v>0</v>
      </c>
      <c r="S1018" s="46">
        <f t="shared" si="399"/>
        <v>0</v>
      </c>
      <c r="T1018" s="15"/>
      <c r="U1018" s="15"/>
      <c r="V1018">
        <f t="shared" si="389"/>
        <v>1</v>
      </c>
      <c r="W1018" t="str">
        <f t="shared" si="390"/>
        <v/>
      </c>
      <c r="X1018">
        <f t="shared" si="391"/>
        <v>0</v>
      </c>
    </row>
    <row r="1019" spans="2:24" x14ac:dyDescent="0.2">
      <c r="B1019" s="4" t="s">
        <v>14</v>
      </c>
      <c r="C1019" s="4">
        <v>1011</v>
      </c>
      <c r="D1019" s="4">
        <v>422</v>
      </c>
      <c r="E1019" s="11">
        <v>0</v>
      </c>
      <c r="F1019" s="16">
        <f t="shared" si="392"/>
        <v>0</v>
      </c>
      <c r="G1019" s="16">
        <f t="shared" si="393"/>
        <v>0</v>
      </c>
      <c r="H1019" s="40">
        <f t="shared" si="386"/>
        <v>0</v>
      </c>
      <c r="I1019">
        <f t="shared" si="387"/>
        <v>0</v>
      </c>
      <c r="J1019">
        <v>0</v>
      </c>
      <c r="K1019" s="41">
        <f t="shared" si="388"/>
        <v>0</v>
      </c>
      <c r="L1019" s="42">
        <f t="shared" si="394"/>
        <v>0</v>
      </c>
      <c r="M1019" s="30">
        <f t="shared" si="400"/>
        <v>0</v>
      </c>
      <c r="N1019" s="30"/>
      <c r="O1019" s="43">
        <f t="shared" si="395"/>
        <v>0</v>
      </c>
      <c r="P1019" s="44">
        <f t="shared" si="401"/>
        <v>0</v>
      </c>
      <c r="Q1019" s="44"/>
      <c r="R1019" s="45">
        <f t="shared" si="402"/>
        <v>0</v>
      </c>
      <c r="S1019" s="46">
        <f t="shared" si="399"/>
        <v>0</v>
      </c>
      <c r="T1019" s="15"/>
      <c r="U1019" s="15"/>
      <c r="V1019">
        <f t="shared" si="389"/>
        <v>1</v>
      </c>
      <c r="W1019" t="str">
        <f t="shared" si="390"/>
        <v/>
      </c>
      <c r="X1019">
        <f t="shared" si="391"/>
        <v>0</v>
      </c>
    </row>
    <row r="1020" spans="2:24" x14ac:dyDescent="0.2">
      <c r="B1020" s="4" t="s">
        <v>14</v>
      </c>
      <c r="C1020" s="4">
        <v>1012</v>
      </c>
      <c r="D1020" s="4">
        <v>423</v>
      </c>
      <c r="E1020" s="11">
        <v>0</v>
      </c>
      <c r="F1020" s="16">
        <f t="shared" si="392"/>
        <v>0</v>
      </c>
      <c r="G1020" s="16">
        <f t="shared" si="393"/>
        <v>0</v>
      </c>
      <c r="H1020" s="40">
        <f t="shared" si="386"/>
        <v>0</v>
      </c>
      <c r="I1020">
        <f t="shared" si="387"/>
        <v>0</v>
      </c>
      <c r="J1020">
        <v>0</v>
      </c>
      <c r="K1020" s="41">
        <f t="shared" si="388"/>
        <v>0</v>
      </c>
      <c r="L1020" s="42">
        <f t="shared" si="394"/>
        <v>0</v>
      </c>
      <c r="M1020" s="30">
        <f t="shared" si="400"/>
        <v>0</v>
      </c>
      <c r="N1020" s="30"/>
      <c r="O1020" s="43">
        <f t="shared" si="395"/>
        <v>0</v>
      </c>
      <c r="P1020" s="44">
        <f t="shared" si="401"/>
        <v>0</v>
      </c>
      <c r="Q1020" s="44"/>
      <c r="R1020" s="45">
        <f t="shared" si="402"/>
        <v>0</v>
      </c>
      <c r="S1020" s="46">
        <f t="shared" si="399"/>
        <v>0</v>
      </c>
      <c r="T1020" s="15"/>
      <c r="U1020" s="15"/>
      <c r="V1020">
        <f t="shared" si="389"/>
        <v>1</v>
      </c>
      <c r="W1020" t="str">
        <f t="shared" si="390"/>
        <v/>
      </c>
      <c r="X1020">
        <f t="shared" si="391"/>
        <v>0</v>
      </c>
    </row>
    <row r="1021" spans="2:24" x14ac:dyDescent="0.2">
      <c r="B1021" s="4" t="s">
        <v>14</v>
      </c>
      <c r="C1021" s="4">
        <v>1013</v>
      </c>
      <c r="D1021" s="4">
        <v>424</v>
      </c>
      <c r="E1021" s="11">
        <v>0</v>
      </c>
      <c r="F1021" s="16">
        <f t="shared" si="392"/>
        <v>0</v>
      </c>
      <c r="G1021" s="16">
        <f t="shared" si="393"/>
        <v>0</v>
      </c>
      <c r="H1021" s="40">
        <f t="shared" si="386"/>
        <v>0</v>
      </c>
      <c r="I1021">
        <f t="shared" si="387"/>
        <v>0</v>
      </c>
      <c r="J1021">
        <v>0</v>
      </c>
      <c r="K1021" s="41">
        <f t="shared" si="388"/>
        <v>0</v>
      </c>
      <c r="L1021" s="42">
        <f t="shared" si="394"/>
        <v>0</v>
      </c>
      <c r="M1021" s="30">
        <f t="shared" si="400"/>
        <v>0</v>
      </c>
      <c r="N1021" s="30"/>
      <c r="O1021" s="43">
        <f t="shared" si="395"/>
        <v>0</v>
      </c>
      <c r="P1021" s="44">
        <f t="shared" si="401"/>
        <v>0</v>
      </c>
      <c r="Q1021" s="44"/>
      <c r="R1021" s="45">
        <f t="shared" si="402"/>
        <v>0</v>
      </c>
      <c r="S1021" s="46">
        <f t="shared" si="399"/>
        <v>0</v>
      </c>
      <c r="T1021" s="15"/>
      <c r="U1021" s="15"/>
      <c r="V1021">
        <f t="shared" si="389"/>
        <v>1</v>
      </c>
      <c r="W1021" t="str">
        <f t="shared" si="390"/>
        <v/>
      </c>
      <c r="X1021">
        <f t="shared" si="391"/>
        <v>0</v>
      </c>
    </row>
    <row r="1022" spans="2:24" x14ac:dyDescent="0.2">
      <c r="B1022" s="4" t="s">
        <v>14</v>
      </c>
      <c r="C1022" s="4">
        <v>1014</v>
      </c>
      <c r="D1022" s="4">
        <v>425</v>
      </c>
      <c r="E1022" s="11">
        <v>0</v>
      </c>
      <c r="F1022" s="16">
        <f t="shared" si="392"/>
        <v>0</v>
      </c>
      <c r="G1022" s="16">
        <f t="shared" si="393"/>
        <v>0</v>
      </c>
      <c r="H1022" s="40">
        <f t="shared" si="386"/>
        <v>0</v>
      </c>
      <c r="I1022">
        <f t="shared" si="387"/>
        <v>0</v>
      </c>
      <c r="J1022">
        <v>0</v>
      </c>
      <c r="K1022" s="41">
        <f t="shared" si="388"/>
        <v>0</v>
      </c>
      <c r="L1022" s="42">
        <f t="shared" si="394"/>
        <v>0</v>
      </c>
      <c r="M1022" s="30">
        <f t="shared" si="400"/>
        <v>0</v>
      </c>
      <c r="N1022" s="30"/>
      <c r="O1022" s="43">
        <f t="shared" si="395"/>
        <v>0</v>
      </c>
      <c r="P1022" s="44">
        <f t="shared" si="401"/>
        <v>0</v>
      </c>
      <c r="Q1022" s="44"/>
      <c r="R1022" s="45">
        <f t="shared" si="402"/>
        <v>0</v>
      </c>
      <c r="S1022" s="46">
        <f t="shared" si="399"/>
        <v>0</v>
      </c>
      <c r="T1022" s="15"/>
      <c r="U1022" s="15"/>
      <c r="V1022">
        <f t="shared" si="389"/>
        <v>1</v>
      </c>
      <c r="W1022" t="str">
        <f t="shared" si="390"/>
        <v/>
      </c>
      <c r="X1022">
        <f t="shared" si="391"/>
        <v>0</v>
      </c>
    </row>
    <row r="1023" spans="2:24" x14ac:dyDescent="0.2">
      <c r="B1023" s="4" t="s">
        <v>14</v>
      </c>
      <c r="C1023" s="4">
        <v>1015</v>
      </c>
      <c r="D1023" s="4">
        <v>426</v>
      </c>
      <c r="E1023" s="11">
        <v>0</v>
      </c>
      <c r="F1023" s="16">
        <f t="shared" si="392"/>
        <v>0</v>
      </c>
      <c r="G1023" s="16">
        <f t="shared" si="393"/>
        <v>0</v>
      </c>
      <c r="H1023" s="40">
        <f t="shared" si="386"/>
        <v>0</v>
      </c>
      <c r="I1023">
        <f t="shared" si="387"/>
        <v>0</v>
      </c>
      <c r="J1023">
        <v>0</v>
      </c>
      <c r="K1023" s="41">
        <f t="shared" si="388"/>
        <v>0</v>
      </c>
      <c r="L1023" s="42">
        <f t="shared" si="394"/>
        <v>0</v>
      </c>
      <c r="M1023" s="30">
        <f t="shared" si="400"/>
        <v>0</v>
      </c>
      <c r="N1023" s="30"/>
      <c r="O1023" s="43">
        <f t="shared" si="395"/>
        <v>0</v>
      </c>
      <c r="P1023" s="44">
        <f t="shared" si="401"/>
        <v>0</v>
      </c>
      <c r="Q1023" s="44"/>
      <c r="R1023" s="45">
        <f t="shared" si="402"/>
        <v>0</v>
      </c>
      <c r="S1023" s="46">
        <f t="shared" si="399"/>
        <v>0</v>
      </c>
      <c r="T1023" s="15"/>
      <c r="U1023" s="15"/>
      <c r="V1023">
        <f t="shared" si="389"/>
        <v>1</v>
      </c>
      <c r="W1023" t="str">
        <f t="shared" si="390"/>
        <v/>
      </c>
      <c r="X1023">
        <f t="shared" si="391"/>
        <v>0</v>
      </c>
    </row>
    <row r="1024" spans="2:24" x14ac:dyDescent="0.2">
      <c r="B1024" s="4" t="s">
        <v>14</v>
      </c>
      <c r="C1024" s="4">
        <v>1016</v>
      </c>
      <c r="D1024" s="4">
        <v>427</v>
      </c>
      <c r="E1024" s="11">
        <v>0</v>
      </c>
      <c r="F1024" s="16">
        <f t="shared" si="392"/>
        <v>0</v>
      </c>
      <c r="G1024" s="16">
        <f t="shared" si="393"/>
        <v>0</v>
      </c>
      <c r="H1024" s="40">
        <f t="shared" si="386"/>
        <v>0</v>
      </c>
      <c r="I1024">
        <f t="shared" si="387"/>
        <v>0</v>
      </c>
      <c r="J1024">
        <v>0</v>
      </c>
      <c r="K1024" s="41">
        <f t="shared" si="388"/>
        <v>0</v>
      </c>
      <c r="L1024" s="42">
        <f t="shared" si="394"/>
        <v>0</v>
      </c>
      <c r="M1024" s="30">
        <f t="shared" si="400"/>
        <v>0</v>
      </c>
      <c r="N1024" s="30"/>
      <c r="O1024" s="43">
        <f t="shared" si="395"/>
        <v>0</v>
      </c>
      <c r="P1024" s="44">
        <f t="shared" si="401"/>
        <v>0</v>
      </c>
      <c r="Q1024" s="44"/>
      <c r="R1024" s="45">
        <f t="shared" si="402"/>
        <v>0</v>
      </c>
      <c r="S1024" s="46">
        <f t="shared" si="399"/>
        <v>0</v>
      </c>
      <c r="T1024" s="15"/>
      <c r="U1024" s="15"/>
      <c r="V1024">
        <f t="shared" si="389"/>
        <v>1</v>
      </c>
      <c r="W1024" t="str">
        <f t="shared" si="390"/>
        <v/>
      </c>
      <c r="X1024">
        <f t="shared" si="391"/>
        <v>0</v>
      </c>
    </row>
    <row r="1025" spans="2:24" x14ac:dyDescent="0.2">
      <c r="B1025" s="4" t="s">
        <v>14</v>
      </c>
      <c r="C1025" s="4">
        <v>1017</v>
      </c>
      <c r="D1025" s="4">
        <v>428</v>
      </c>
      <c r="E1025" s="11">
        <v>0</v>
      </c>
      <c r="F1025" s="16">
        <f t="shared" si="392"/>
        <v>0</v>
      </c>
      <c r="G1025" s="16">
        <f t="shared" si="393"/>
        <v>0</v>
      </c>
      <c r="H1025" s="40">
        <f t="shared" si="386"/>
        <v>0</v>
      </c>
      <c r="I1025">
        <f t="shared" si="387"/>
        <v>0</v>
      </c>
      <c r="J1025">
        <v>0</v>
      </c>
      <c r="K1025" s="41">
        <f t="shared" si="388"/>
        <v>0</v>
      </c>
      <c r="L1025" s="42">
        <f t="shared" si="394"/>
        <v>0</v>
      </c>
      <c r="M1025" s="30">
        <f t="shared" si="400"/>
        <v>0</v>
      </c>
      <c r="N1025" s="30"/>
      <c r="O1025" s="43">
        <f t="shared" si="395"/>
        <v>0</v>
      </c>
      <c r="P1025" s="44">
        <f t="shared" si="401"/>
        <v>0</v>
      </c>
      <c r="Q1025" s="44"/>
      <c r="R1025" s="45">
        <f t="shared" si="402"/>
        <v>0</v>
      </c>
      <c r="S1025" s="46">
        <f t="shared" si="399"/>
        <v>0</v>
      </c>
      <c r="T1025" s="15"/>
      <c r="U1025" s="15"/>
      <c r="V1025">
        <f t="shared" si="389"/>
        <v>1</v>
      </c>
      <c r="W1025" t="str">
        <f t="shared" si="390"/>
        <v/>
      </c>
      <c r="X1025">
        <f t="shared" si="391"/>
        <v>0</v>
      </c>
    </row>
    <row r="1026" spans="2:24" x14ac:dyDescent="0.2">
      <c r="B1026" s="4" t="s">
        <v>14</v>
      </c>
      <c r="C1026" s="4">
        <v>1018</v>
      </c>
      <c r="D1026" s="4">
        <v>429</v>
      </c>
      <c r="E1026" s="11">
        <v>0</v>
      </c>
      <c r="F1026" s="16">
        <f t="shared" si="392"/>
        <v>0</v>
      </c>
      <c r="G1026" s="16">
        <f t="shared" si="393"/>
        <v>0</v>
      </c>
      <c r="H1026" s="40">
        <f t="shared" si="386"/>
        <v>0</v>
      </c>
      <c r="I1026">
        <f t="shared" si="387"/>
        <v>0</v>
      </c>
      <c r="J1026">
        <v>0</v>
      </c>
      <c r="K1026" s="41">
        <f t="shared" si="388"/>
        <v>0</v>
      </c>
      <c r="L1026" s="42">
        <f t="shared" si="394"/>
        <v>0</v>
      </c>
      <c r="M1026" s="30">
        <f t="shared" si="400"/>
        <v>0</v>
      </c>
      <c r="N1026" s="30"/>
      <c r="O1026" s="43">
        <f t="shared" si="395"/>
        <v>0</v>
      </c>
      <c r="P1026" s="44">
        <f t="shared" si="401"/>
        <v>0</v>
      </c>
      <c r="Q1026" s="44"/>
      <c r="R1026" s="45">
        <f t="shared" si="402"/>
        <v>0</v>
      </c>
      <c r="S1026" s="46">
        <f t="shared" si="399"/>
        <v>0</v>
      </c>
      <c r="T1026" s="15"/>
      <c r="U1026" s="15"/>
      <c r="V1026">
        <f t="shared" si="389"/>
        <v>1</v>
      </c>
      <c r="W1026" t="str">
        <f t="shared" si="390"/>
        <v/>
      </c>
      <c r="X1026">
        <f t="shared" si="391"/>
        <v>0</v>
      </c>
    </row>
    <row r="1027" spans="2:24" x14ac:dyDescent="0.2">
      <c r="B1027" s="4" t="s">
        <v>14</v>
      </c>
      <c r="C1027" s="4">
        <v>1019</v>
      </c>
      <c r="D1027" s="4">
        <v>430</v>
      </c>
      <c r="E1027" s="11">
        <v>0</v>
      </c>
      <c r="F1027" s="16">
        <f t="shared" si="392"/>
        <v>0</v>
      </c>
      <c r="G1027" s="16">
        <f t="shared" si="393"/>
        <v>0</v>
      </c>
      <c r="H1027" s="40">
        <f t="shared" si="386"/>
        <v>0</v>
      </c>
      <c r="I1027">
        <f t="shared" si="387"/>
        <v>0</v>
      </c>
      <c r="J1027">
        <v>0</v>
      </c>
      <c r="K1027" s="41">
        <f t="shared" si="388"/>
        <v>0</v>
      </c>
      <c r="L1027" s="42">
        <f t="shared" si="394"/>
        <v>0</v>
      </c>
      <c r="M1027" s="30">
        <f t="shared" si="400"/>
        <v>0</v>
      </c>
      <c r="N1027" s="30"/>
      <c r="O1027" s="43">
        <f t="shared" si="395"/>
        <v>0</v>
      </c>
      <c r="P1027" s="44">
        <f t="shared" si="401"/>
        <v>0</v>
      </c>
      <c r="Q1027" s="44"/>
      <c r="R1027" s="45">
        <f t="shared" si="402"/>
        <v>0</v>
      </c>
      <c r="S1027" s="46">
        <f t="shared" si="399"/>
        <v>0</v>
      </c>
      <c r="T1027" s="15"/>
      <c r="U1027" s="15"/>
      <c r="V1027">
        <f t="shared" si="389"/>
        <v>1</v>
      </c>
      <c r="W1027" t="str">
        <f t="shared" si="390"/>
        <v/>
      </c>
      <c r="X1027">
        <f t="shared" si="391"/>
        <v>0</v>
      </c>
    </row>
    <row r="1028" spans="2:24" x14ac:dyDescent="0.2">
      <c r="B1028" s="4" t="s">
        <v>14</v>
      </c>
      <c r="C1028" s="4">
        <v>1020</v>
      </c>
      <c r="D1028" s="4">
        <v>431</v>
      </c>
      <c r="E1028" s="11">
        <v>0</v>
      </c>
      <c r="F1028" s="16">
        <f t="shared" si="392"/>
        <v>0</v>
      </c>
      <c r="G1028" s="16">
        <f t="shared" si="393"/>
        <v>0</v>
      </c>
      <c r="H1028" s="40">
        <f t="shared" si="386"/>
        <v>0</v>
      </c>
      <c r="I1028">
        <f t="shared" si="387"/>
        <v>0</v>
      </c>
      <c r="J1028">
        <v>0</v>
      </c>
      <c r="K1028" s="41">
        <f t="shared" si="388"/>
        <v>0</v>
      </c>
      <c r="L1028" s="42">
        <f t="shared" si="394"/>
        <v>0</v>
      </c>
      <c r="M1028" s="30">
        <f t="shared" si="400"/>
        <v>0</v>
      </c>
      <c r="N1028" s="30"/>
      <c r="O1028" s="43">
        <f t="shared" si="395"/>
        <v>0</v>
      </c>
      <c r="P1028" s="44">
        <f t="shared" si="401"/>
        <v>0</v>
      </c>
      <c r="Q1028" s="44"/>
      <c r="R1028" s="45">
        <f t="shared" si="402"/>
        <v>0</v>
      </c>
      <c r="S1028" s="46">
        <f t="shared" si="399"/>
        <v>0</v>
      </c>
      <c r="T1028" s="15"/>
      <c r="U1028" s="15"/>
      <c r="V1028">
        <f t="shared" si="389"/>
        <v>1</v>
      </c>
      <c r="W1028" t="str">
        <f t="shared" si="390"/>
        <v/>
      </c>
      <c r="X1028">
        <f t="shared" si="391"/>
        <v>0</v>
      </c>
    </row>
    <row r="1029" spans="2:24" x14ac:dyDescent="0.2">
      <c r="B1029" s="4" t="s">
        <v>14</v>
      </c>
      <c r="C1029" s="4">
        <v>1021</v>
      </c>
      <c r="D1029" s="4">
        <v>432</v>
      </c>
      <c r="E1029" s="11">
        <v>0</v>
      </c>
      <c r="F1029" s="16">
        <f t="shared" si="392"/>
        <v>0</v>
      </c>
      <c r="G1029" s="16">
        <f t="shared" si="393"/>
        <v>0</v>
      </c>
      <c r="H1029" s="40">
        <f t="shared" si="386"/>
        <v>0</v>
      </c>
      <c r="I1029">
        <f t="shared" si="387"/>
        <v>0</v>
      </c>
      <c r="J1029">
        <v>0</v>
      </c>
      <c r="K1029" s="41">
        <f t="shared" si="388"/>
        <v>0</v>
      </c>
      <c r="L1029" s="42">
        <f t="shared" si="394"/>
        <v>0</v>
      </c>
      <c r="M1029" s="30">
        <f t="shared" si="400"/>
        <v>0</v>
      </c>
      <c r="N1029" s="30"/>
      <c r="O1029" s="43">
        <f t="shared" si="395"/>
        <v>0</v>
      </c>
      <c r="P1029" s="44">
        <f t="shared" si="401"/>
        <v>0</v>
      </c>
      <c r="Q1029" s="44"/>
      <c r="R1029" s="45">
        <f t="shared" si="402"/>
        <v>0</v>
      </c>
      <c r="S1029" s="46">
        <f t="shared" si="399"/>
        <v>0</v>
      </c>
      <c r="T1029" s="15"/>
      <c r="U1029" s="15"/>
      <c r="V1029">
        <f t="shared" si="389"/>
        <v>1</v>
      </c>
      <c r="W1029" t="str">
        <f t="shared" si="390"/>
        <v/>
      </c>
      <c r="X1029">
        <f t="shared" si="391"/>
        <v>0</v>
      </c>
    </row>
    <row r="1030" spans="2:24" x14ac:dyDescent="0.2">
      <c r="B1030" s="4" t="s">
        <v>14</v>
      </c>
      <c r="C1030" s="4">
        <v>1022</v>
      </c>
      <c r="D1030" s="4">
        <v>433</v>
      </c>
      <c r="E1030" s="11">
        <v>0</v>
      </c>
      <c r="F1030" s="16">
        <f t="shared" si="392"/>
        <v>0</v>
      </c>
      <c r="G1030" s="16">
        <f t="shared" si="393"/>
        <v>0</v>
      </c>
      <c r="H1030" s="40">
        <f t="shared" si="386"/>
        <v>0</v>
      </c>
      <c r="I1030">
        <f t="shared" si="387"/>
        <v>0</v>
      </c>
      <c r="J1030">
        <v>0</v>
      </c>
      <c r="K1030" s="41">
        <f t="shared" si="388"/>
        <v>0</v>
      </c>
      <c r="L1030" s="42">
        <f t="shared" si="394"/>
        <v>0</v>
      </c>
      <c r="M1030" s="30">
        <f t="shared" si="400"/>
        <v>0</v>
      </c>
      <c r="N1030" s="30"/>
      <c r="O1030" s="43">
        <f t="shared" si="395"/>
        <v>0</v>
      </c>
      <c r="P1030" s="44">
        <f t="shared" si="401"/>
        <v>0</v>
      </c>
      <c r="Q1030" s="44"/>
      <c r="R1030" s="45">
        <f t="shared" si="402"/>
        <v>0</v>
      </c>
      <c r="S1030" s="46">
        <f t="shared" si="399"/>
        <v>0</v>
      </c>
      <c r="T1030" s="15"/>
      <c r="U1030" s="15"/>
      <c r="V1030">
        <f t="shared" si="389"/>
        <v>1</v>
      </c>
      <c r="W1030" t="str">
        <f t="shared" si="390"/>
        <v/>
      </c>
      <c r="X1030">
        <f t="shared" si="391"/>
        <v>0</v>
      </c>
    </row>
    <row r="1031" spans="2:24" x14ac:dyDescent="0.2">
      <c r="B1031" s="6" t="s">
        <v>15</v>
      </c>
      <c r="C1031" s="6">
        <v>1023</v>
      </c>
      <c r="D1031" s="6">
        <v>1</v>
      </c>
      <c r="E1031" s="12">
        <v>0</v>
      </c>
      <c r="F1031" s="16">
        <f t="shared" si="392"/>
        <v>0</v>
      </c>
      <c r="G1031" s="16">
        <f t="shared" si="393"/>
        <v>0</v>
      </c>
      <c r="H1031" s="40">
        <f t="shared" si="386"/>
        <v>0</v>
      </c>
      <c r="I1031">
        <f t="shared" si="387"/>
        <v>0</v>
      </c>
      <c r="J1031">
        <v>0</v>
      </c>
      <c r="K1031" s="41">
        <f t="shared" si="388"/>
        <v>0</v>
      </c>
      <c r="L1031" s="42">
        <f t="shared" si="394"/>
        <v>0</v>
      </c>
      <c r="M1031" s="30">
        <f t="shared" si="400"/>
        <v>0</v>
      </c>
      <c r="N1031" s="30"/>
      <c r="O1031" s="43">
        <f t="shared" si="395"/>
        <v>0</v>
      </c>
      <c r="P1031" s="44">
        <f t="shared" si="401"/>
        <v>0</v>
      </c>
      <c r="Q1031" s="44"/>
      <c r="R1031" s="45">
        <f t="shared" si="402"/>
        <v>0</v>
      </c>
      <c r="S1031" s="46">
        <f t="shared" si="399"/>
        <v>0</v>
      </c>
      <c r="T1031" s="15"/>
      <c r="U1031" s="15"/>
      <c r="V1031">
        <f t="shared" si="389"/>
        <v>1</v>
      </c>
      <c r="W1031" t="str">
        <f t="shared" si="390"/>
        <v/>
      </c>
      <c r="X1031">
        <f t="shared" si="391"/>
        <v>0</v>
      </c>
    </row>
    <row r="1032" spans="2:24" x14ac:dyDescent="0.2">
      <c r="B1032" s="6" t="s">
        <v>15</v>
      </c>
      <c r="C1032" s="6">
        <v>1024</v>
      </c>
      <c r="D1032" s="6">
        <v>2</v>
      </c>
      <c r="E1032" s="12">
        <v>0</v>
      </c>
      <c r="F1032" s="16">
        <f t="shared" si="392"/>
        <v>0</v>
      </c>
      <c r="G1032" s="16">
        <f t="shared" si="393"/>
        <v>0</v>
      </c>
      <c r="H1032" s="40">
        <f t="shared" ref="H1032:H1095" si="403">E1032*(1000/3600)</f>
        <v>0</v>
      </c>
      <c r="I1032">
        <f t="shared" ref="I1032:I1095" si="404">1500*F1032</f>
        <v>0</v>
      </c>
      <c r="J1032">
        <v>0</v>
      </c>
      <c r="K1032" s="41">
        <f t="shared" ref="K1032:K1095" si="405">0.5*1.223*2.4*0.5*H1032^2</f>
        <v>0</v>
      </c>
      <c r="L1032" s="42">
        <f t="shared" si="394"/>
        <v>0</v>
      </c>
      <c r="M1032" s="30">
        <f t="shared" si="400"/>
        <v>0</v>
      </c>
      <c r="N1032" s="30"/>
      <c r="O1032" s="43">
        <f t="shared" si="395"/>
        <v>0</v>
      </c>
      <c r="P1032" s="44">
        <f t="shared" si="401"/>
        <v>0</v>
      </c>
      <c r="Q1032" s="44"/>
      <c r="R1032" s="45">
        <f t="shared" si="402"/>
        <v>0</v>
      </c>
      <c r="S1032" s="46">
        <f t="shared" si="399"/>
        <v>0</v>
      </c>
      <c r="T1032" s="15"/>
      <c r="U1032" s="15"/>
      <c r="V1032">
        <f t="shared" ref="V1032:V1095" si="406">IF(E1032&lt;1,1,0)</f>
        <v>1</v>
      </c>
      <c r="W1032" t="str">
        <f t="shared" ref="W1032:W1095" si="407">IF(V1032=1,"",E1032)</f>
        <v/>
      </c>
      <c r="X1032">
        <f t="shared" ref="X1032:X1095" si="408">E1032/3.6</f>
        <v>0</v>
      </c>
    </row>
    <row r="1033" spans="2:24" x14ac:dyDescent="0.2">
      <c r="B1033" s="6" t="s">
        <v>15</v>
      </c>
      <c r="C1033" s="6">
        <v>1025</v>
      </c>
      <c r="D1033" s="6">
        <v>3</v>
      </c>
      <c r="E1033" s="12">
        <v>0</v>
      </c>
      <c r="F1033" s="16">
        <f t="shared" ref="F1033:F1096" si="409">($E1034-$E1032)/2/3.6</f>
        <v>0</v>
      </c>
      <c r="G1033" s="16">
        <f t="shared" ref="G1033:G1096" si="410">($E1034-$E1032)/2</f>
        <v>0</v>
      </c>
      <c r="H1033" s="40">
        <f t="shared" si="403"/>
        <v>0</v>
      </c>
      <c r="I1033">
        <f t="shared" si="404"/>
        <v>0</v>
      </c>
      <c r="J1033">
        <v>0</v>
      </c>
      <c r="K1033" s="41">
        <f t="shared" si="405"/>
        <v>0</v>
      </c>
      <c r="L1033" s="42">
        <f t="shared" ref="L1033:L1096" si="411">I1033+J1033+K1033</f>
        <v>0</v>
      </c>
      <c r="M1033" s="30">
        <f t="shared" si="400"/>
        <v>0</v>
      </c>
      <c r="N1033" s="30"/>
      <c r="O1033" s="43">
        <f t="shared" ref="O1033:O1096" si="412">(L1033*H1033)</f>
        <v>0</v>
      </c>
      <c r="P1033" s="44">
        <f t="shared" si="401"/>
        <v>0</v>
      </c>
      <c r="Q1033" s="44"/>
      <c r="R1033" s="45">
        <f t="shared" si="402"/>
        <v>0</v>
      </c>
      <c r="S1033" s="46">
        <f t="shared" ref="S1033:S1093" si="413">P1033*3600</f>
        <v>0</v>
      </c>
      <c r="T1033" s="15"/>
      <c r="U1033" s="15"/>
      <c r="V1033">
        <f t="shared" si="406"/>
        <v>1</v>
      </c>
      <c r="W1033" t="str">
        <f t="shared" si="407"/>
        <v/>
      </c>
      <c r="X1033">
        <f t="shared" si="408"/>
        <v>0</v>
      </c>
    </row>
    <row r="1034" spans="2:24" x14ac:dyDescent="0.2">
      <c r="B1034" s="6" t="s">
        <v>15</v>
      </c>
      <c r="C1034" s="6">
        <v>1026</v>
      </c>
      <c r="D1034" s="6">
        <v>4</v>
      </c>
      <c r="E1034" s="12">
        <v>0</v>
      </c>
      <c r="F1034" s="16">
        <f t="shared" si="409"/>
        <v>0.11111111111111112</v>
      </c>
      <c r="G1034" s="16">
        <f t="shared" si="410"/>
        <v>0.4</v>
      </c>
      <c r="H1034" s="40">
        <f t="shared" si="403"/>
        <v>0</v>
      </c>
      <c r="I1034">
        <f t="shared" si="404"/>
        <v>166.66666666666669</v>
      </c>
      <c r="J1034">
        <f t="shared" ref="J1034:J1097" si="414">1500*9.81*0.013</f>
        <v>191.29499999999999</v>
      </c>
      <c r="K1034" s="41">
        <f t="shared" si="405"/>
        <v>0</v>
      </c>
      <c r="L1034" s="42">
        <f t="shared" si="411"/>
        <v>357.9616666666667</v>
      </c>
      <c r="M1034" s="47"/>
      <c r="N1034" s="30">
        <f t="shared" ref="N1034:N1057" si="415">I1034+J1034+K1034</f>
        <v>357.9616666666667</v>
      </c>
      <c r="O1034" s="43">
        <f t="shared" si="412"/>
        <v>0</v>
      </c>
      <c r="P1034" s="44"/>
      <c r="Q1034" s="44">
        <f t="shared" ref="Q1034:Q1057" si="416">(N1034*H1034)</f>
        <v>0</v>
      </c>
      <c r="R1034" s="45">
        <f t="shared" ref="R1034:R1057" si="417">Q1034*C1034</f>
        <v>0</v>
      </c>
      <c r="S1034" s="46">
        <f t="shared" ref="S1034:S1057" si="418">Q1034*3600</f>
        <v>0</v>
      </c>
      <c r="T1034" s="15"/>
      <c r="U1034" s="15"/>
      <c r="V1034">
        <f t="shared" si="406"/>
        <v>1</v>
      </c>
      <c r="W1034" t="str">
        <f t="shared" si="407"/>
        <v/>
      </c>
      <c r="X1034">
        <f t="shared" si="408"/>
        <v>0</v>
      </c>
    </row>
    <row r="1035" spans="2:24" x14ac:dyDescent="0.2">
      <c r="B1035" s="6" t="s">
        <v>15</v>
      </c>
      <c r="C1035" s="6">
        <v>1027</v>
      </c>
      <c r="D1035" s="6">
        <v>5</v>
      </c>
      <c r="E1035" s="12">
        <v>0.8</v>
      </c>
      <c r="F1035" s="16">
        <f t="shared" si="409"/>
        <v>0.5</v>
      </c>
      <c r="G1035" s="16">
        <f t="shared" si="410"/>
        <v>1.8</v>
      </c>
      <c r="H1035" s="40">
        <f t="shared" si="403"/>
        <v>0.22222222222222224</v>
      </c>
      <c r="I1035">
        <f t="shared" si="404"/>
        <v>750</v>
      </c>
      <c r="J1035">
        <f t="shared" si="414"/>
        <v>191.29499999999999</v>
      </c>
      <c r="K1035" s="41">
        <f t="shared" si="405"/>
        <v>3.623703703703704E-2</v>
      </c>
      <c r="L1035" s="42">
        <f t="shared" si="411"/>
        <v>941.331237037037</v>
      </c>
      <c r="M1035" s="47"/>
      <c r="N1035" s="30">
        <f t="shared" si="415"/>
        <v>941.331237037037</v>
      </c>
      <c r="O1035" s="43">
        <f t="shared" si="412"/>
        <v>209.18471934156381</v>
      </c>
      <c r="P1035" s="44"/>
      <c r="Q1035" s="44">
        <f t="shared" si="416"/>
        <v>209.18471934156381</v>
      </c>
      <c r="R1035" s="45">
        <f t="shared" si="417"/>
        <v>214832.70676378603</v>
      </c>
      <c r="S1035" s="46">
        <f t="shared" si="418"/>
        <v>753064.98962962965</v>
      </c>
      <c r="T1035" s="15"/>
      <c r="U1035" s="15"/>
      <c r="V1035">
        <f t="shared" si="406"/>
        <v>1</v>
      </c>
      <c r="W1035" t="str">
        <f t="shared" si="407"/>
        <v/>
      </c>
      <c r="X1035">
        <f t="shared" si="408"/>
        <v>0.22222222222222224</v>
      </c>
    </row>
    <row r="1036" spans="2:24" x14ac:dyDescent="0.2">
      <c r="B1036" s="6" t="s">
        <v>15</v>
      </c>
      <c r="C1036" s="6">
        <v>1028</v>
      </c>
      <c r="D1036" s="6">
        <v>6</v>
      </c>
      <c r="E1036" s="12">
        <v>3.6</v>
      </c>
      <c r="F1036" s="16">
        <f t="shared" si="409"/>
        <v>1.0833333333333333</v>
      </c>
      <c r="G1036" s="16">
        <f t="shared" si="410"/>
        <v>3.9</v>
      </c>
      <c r="H1036" s="40">
        <f t="shared" si="403"/>
        <v>1</v>
      </c>
      <c r="I1036">
        <f t="shared" si="404"/>
        <v>1625</v>
      </c>
      <c r="J1036">
        <f t="shared" si="414"/>
        <v>191.29499999999999</v>
      </c>
      <c r="K1036" s="41">
        <f t="shared" si="405"/>
        <v>0.73380000000000001</v>
      </c>
      <c r="L1036" s="42">
        <f t="shared" si="411"/>
        <v>1817.0288</v>
      </c>
      <c r="M1036" s="47"/>
      <c r="N1036" s="30">
        <f t="shared" si="415"/>
        <v>1817.0288</v>
      </c>
      <c r="O1036" s="43">
        <f t="shared" si="412"/>
        <v>1817.0288</v>
      </c>
      <c r="P1036" s="44"/>
      <c r="Q1036" s="44">
        <f t="shared" si="416"/>
        <v>1817.0288</v>
      </c>
      <c r="R1036" s="45">
        <f t="shared" si="417"/>
        <v>1867905.6063999999</v>
      </c>
      <c r="S1036" s="46">
        <f t="shared" si="418"/>
        <v>6541303.6799999997</v>
      </c>
      <c r="T1036" s="15"/>
      <c r="U1036" s="15"/>
      <c r="V1036">
        <f t="shared" si="406"/>
        <v>0</v>
      </c>
      <c r="W1036">
        <f t="shared" si="407"/>
        <v>3.6</v>
      </c>
      <c r="X1036">
        <f t="shared" si="408"/>
        <v>1</v>
      </c>
    </row>
    <row r="1037" spans="2:24" x14ac:dyDescent="0.2">
      <c r="B1037" s="6" t="s">
        <v>15</v>
      </c>
      <c r="C1037" s="6">
        <v>1029</v>
      </c>
      <c r="D1037" s="6">
        <v>7</v>
      </c>
      <c r="E1037" s="12">
        <v>8.6</v>
      </c>
      <c r="F1037" s="16">
        <f t="shared" si="409"/>
        <v>1.5277777777777777</v>
      </c>
      <c r="G1037" s="16">
        <f t="shared" si="410"/>
        <v>5.5</v>
      </c>
      <c r="H1037" s="40">
        <f t="shared" si="403"/>
        <v>2.3888888888888888</v>
      </c>
      <c r="I1037">
        <f t="shared" si="404"/>
        <v>2291.6666666666665</v>
      </c>
      <c r="J1037">
        <f t="shared" si="414"/>
        <v>191.29499999999999</v>
      </c>
      <c r="K1037" s="41">
        <f t="shared" si="405"/>
        <v>4.1876425925925922</v>
      </c>
      <c r="L1037" s="42">
        <f t="shared" si="411"/>
        <v>2487.1493092592591</v>
      </c>
      <c r="M1037" s="47"/>
      <c r="N1037" s="30">
        <f t="shared" si="415"/>
        <v>2487.1493092592591</v>
      </c>
      <c r="O1037" s="43">
        <f t="shared" si="412"/>
        <v>5941.5233498971193</v>
      </c>
      <c r="P1037" s="44"/>
      <c r="Q1037" s="44">
        <f t="shared" si="416"/>
        <v>5941.5233498971193</v>
      </c>
      <c r="R1037" s="45">
        <f t="shared" si="417"/>
        <v>6113827.5270441361</v>
      </c>
      <c r="S1037" s="46">
        <f t="shared" si="418"/>
        <v>21389484.05962963</v>
      </c>
      <c r="T1037" s="15"/>
      <c r="U1037" s="15"/>
      <c r="V1037">
        <f t="shared" si="406"/>
        <v>0</v>
      </c>
      <c r="W1037">
        <f t="shared" si="407"/>
        <v>8.6</v>
      </c>
      <c r="X1037">
        <f t="shared" si="408"/>
        <v>2.3888888888888888</v>
      </c>
    </row>
    <row r="1038" spans="2:24" x14ac:dyDescent="0.2">
      <c r="B1038" s="6" t="s">
        <v>15</v>
      </c>
      <c r="C1038" s="6">
        <v>1030</v>
      </c>
      <c r="D1038" s="6">
        <v>8</v>
      </c>
      <c r="E1038" s="12">
        <v>14.6</v>
      </c>
      <c r="F1038" s="16">
        <f t="shared" si="409"/>
        <v>1.5833333333333333</v>
      </c>
      <c r="G1038" s="16">
        <f t="shared" si="410"/>
        <v>5.7</v>
      </c>
      <c r="H1038" s="40">
        <f t="shared" si="403"/>
        <v>4.0555555555555554</v>
      </c>
      <c r="I1038">
        <f t="shared" si="404"/>
        <v>2375</v>
      </c>
      <c r="J1038">
        <f t="shared" si="414"/>
        <v>191.29499999999999</v>
      </c>
      <c r="K1038" s="41">
        <f t="shared" si="405"/>
        <v>12.069198148148146</v>
      </c>
      <c r="L1038" s="42">
        <f t="shared" si="411"/>
        <v>2578.3641981481483</v>
      </c>
      <c r="M1038" s="47"/>
      <c r="N1038" s="30">
        <f t="shared" si="415"/>
        <v>2578.3641981481483</v>
      </c>
      <c r="O1038" s="43">
        <f t="shared" si="412"/>
        <v>10456.699248045268</v>
      </c>
      <c r="P1038" s="44"/>
      <c r="Q1038" s="44">
        <f t="shared" si="416"/>
        <v>10456.699248045268</v>
      </c>
      <c r="R1038" s="45">
        <f t="shared" si="417"/>
        <v>10770400.225486627</v>
      </c>
      <c r="S1038" s="46">
        <f t="shared" si="418"/>
        <v>37644117.292962968</v>
      </c>
      <c r="T1038" s="15"/>
      <c r="U1038" s="15"/>
      <c r="V1038">
        <f t="shared" si="406"/>
        <v>0</v>
      </c>
      <c r="W1038">
        <f t="shared" si="407"/>
        <v>14.6</v>
      </c>
      <c r="X1038">
        <f t="shared" si="408"/>
        <v>4.0555555555555554</v>
      </c>
    </row>
    <row r="1039" spans="2:24" x14ac:dyDescent="0.2">
      <c r="B1039" s="6" t="s">
        <v>15</v>
      </c>
      <c r="C1039" s="6">
        <v>1031</v>
      </c>
      <c r="D1039" s="6">
        <v>9</v>
      </c>
      <c r="E1039" s="12">
        <v>20</v>
      </c>
      <c r="F1039" s="16">
        <f t="shared" si="409"/>
        <v>1.3611111111111109</v>
      </c>
      <c r="G1039" s="16">
        <f t="shared" si="410"/>
        <v>4.8999999999999995</v>
      </c>
      <c r="H1039" s="40">
        <f t="shared" si="403"/>
        <v>5.5555555555555554</v>
      </c>
      <c r="I1039">
        <f t="shared" si="404"/>
        <v>2041.6666666666665</v>
      </c>
      <c r="J1039">
        <f t="shared" si="414"/>
        <v>191.29499999999999</v>
      </c>
      <c r="K1039" s="41">
        <f t="shared" si="405"/>
        <v>22.648148148148149</v>
      </c>
      <c r="L1039" s="42">
        <f t="shared" si="411"/>
        <v>2255.6098148148149</v>
      </c>
      <c r="M1039" s="47"/>
      <c r="N1039" s="30">
        <f t="shared" si="415"/>
        <v>2255.6098148148149</v>
      </c>
      <c r="O1039" s="43">
        <f t="shared" si="412"/>
        <v>12531.165637860082</v>
      </c>
      <c r="P1039" s="44"/>
      <c r="Q1039" s="44">
        <f t="shared" si="416"/>
        <v>12531.165637860082</v>
      </c>
      <c r="R1039" s="45">
        <f t="shared" si="417"/>
        <v>12919631.772633744</v>
      </c>
      <c r="S1039" s="46">
        <f t="shared" si="418"/>
        <v>45112196.296296299</v>
      </c>
      <c r="T1039" s="15"/>
      <c r="U1039" s="15"/>
      <c r="V1039">
        <f t="shared" si="406"/>
        <v>0</v>
      </c>
      <c r="W1039">
        <f t="shared" si="407"/>
        <v>20</v>
      </c>
      <c r="X1039">
        <f t="shared" si="408"/>
        <v>5.5555555555555554</v>
      </c>
    </row>
    <row r="1040" spans="2:24" x14ac:dyDescent="0.2">
      <c r="B1040" s="6" t="s">
        <v>15</v>
      </c>
      <c r="C1040" s="6">
        <v>1032</v>
      </c>
      <c r="D1040" s="6">
        <v>10</v>
      </c>
      <c r="E1040" s="12">
        <v>24.4</v>
      </c>
      <c r="F1040" s="16">
        <f t="shared" si="409"/>
        <v>1.1388888888888888</v>
      </c>
      <c r="G1040" s="16">
        <f t="shared" si="410"/>
        <v>4.0999999999999996</v>
      </c>
      <c r="H1040" s="40">
        <f t="shared" si="403"/>
        <v>6.7777777777777777</v>
      </c>
      <c r="I1040">
        <f t="shared" si="404"/>
        <v>1708.3333333333333</v>
      </c>
      <c r="J1040">
        <f t="shared" si="414"/>
        <v>191.29499999999999</v>
      </c>
      <c r="K1040" s="41">
        <f t="shared" si="405"/>
        <v>33.709503703703703</v>
      </c>
      <c r="L1040" s="42">
        <f t="shared" si="411"/>
        <v>1933.3378370370369</v>
      </c>
      <c r="M1040" s="47"/>
      <c r="N1040" s="30">
        <f t="shared" si="415"/>
        <v>1933.3378370370369</v>
      </c>
      <c r="O1040" s="43">
        <f t="shared" si="412"/>
        <v>13103.734228806583</v>
      </c>
      <c r="P1040" s="44"/>
      <c r="Q1040" s="44">
        <f t="shared" si="416"/>
        <v>13103.734228806583</v>
      </c>
      <c r="R1040" s="45">
        <f t="shared" si="417"/>
        <v>13523053.724128393</v>
      </c>
      <c r="S1040" s="46">
        <f t="shared" si="418"/>
        <v>47173443.223703697</v>
      </c>
      <c r="T1040" s="15"/>
      <c r="U1040" s="15"/>
      <c r="V1040">
        <f t="shared" si="406"/>
        <v>0</v>
      </c>
      <c r="W1040">
        <f t="shared" si="407"/>
        <v>24.4</v>
      </c>
      <c r="X1040">
        <f t="shared" si="408"/>
        <v>6.7777777777777768</v>
      </c>
    </row>
    <row r="1041" spans="2:24" x14ac:dyDescent="0.2">
      <c r="B1041" s="6" t="s">
        <v>15</v>
      </c>
      <c r="C1041" s="6">
        <v>1033</v>
      </c>
      <c r="D1041" s="6">
        <v>11</v>
      </c>
      <c r="E1041" s="12">
        <v>28.2</v>
      </c>
      <c r="F1041" s="16">
        <f t="shared" si="409"/>
        <v>1.0138888888888891</v>
      </c>
      <c r="G1041" s="16">
        <f t="shared" si="410"/>
        <v>3.6500000000000004</v>
      </c>
      <c r="H1041" s="40">
        <f t="shared" si="403"/>
        <v>7.8333333333333339</v>
      </c>
      <c r="I1041">
        <f t="shared" si="404"/>
        <v>1520.8333333333335</v>
      </c>
      <c r="J1041">
        <f t="shared" si="414"/>
        <v>191.29499999999999</v>
      </c>
      <c r="K1041" s="41">
        <f t="shared" si="405"/>
        <v>45.026783333333341</v>
      </c>
      <c r="L1041" s="42">
        <f t="shared" si="411"/>
        <v>1757.1551166666668</v>
      </c>
      <c r="M1041" s="47"/>
      <c r="N1041" s="30">
        <f t="shared" si="415"/>
        <v>1757.1551166666668</v>
      </c>
      <c r="O1041" s="43">
        <f t="shared" si="412"/>
        <v>13764.381747222224</v>
      </c>
      <c r="P1041" s="44"/>
      <c r="Q1041" s="44">
        <f t="shared" si="416"/>
        <v>13764.381747222224</v>
      </c>
      <c r="R1041" s="45">
        <f t="shared" si="417"/>
        <v>14218606.344880557</v>
      </c>
      <c r="S1041" s="46">
        <f t="shared" si="418"/>
        <v>49551774.290000007</v>
      </c>
      <c r="T1041" s="15"/>
      <c r="U1041" s="15"/>
      <c r="V1041">
        <f t="shared" si="406"/>
        <v>0</v>
      </c>
      <c r="W1041">
        <f t="shared" si="407"/>
        <v>28.2</v>
      </c>
      <c r="X1041">
        <f t="shared" si="408"/>
        <v>7.833333333333333</v>
      </c>
    </row>
    <row r="1042" spans="2:24" x14ac:dyDescent="0.2">
      <c r="B1042" s="6" t="s">
        <v>15</v>
      </c>
      <c r="C1042" s="6">
        <v>1034</v>
      </c>
      <c r="D1042" s="6">
        <v>12</v>
      </c>
      <c r="E1042" s="12">
        <v>31.7</v>
      </c>
      <c r="F1042" s="16">
        <f t="shared" si="409"/>
        <v>0.94444444444444453</v>
      </c>
      <c r="G1042" s="16">
        <f t="shared" si="410"/>
        <v>3.4000000000000004</v>
      </c>
      <c r="H1042" s="40">
        <f t="shared" si="403"/>
        <v>8.8055555555555554</v>
      </c>
      <c r="I1042">
        <f t="shared" si="404"/>
        <v>1416.6666666666667</v>
      </c>
      <c r="J1042">
        <f t="shared" si="414"/>
        <v>191.29499999999999</v>
      </c>
      <c r="K1042" s="41">
        <f t="shared" si="405"/>
        <v>56.897243981481481</v>
      </c>
      <c r="L1042" s="42">
        <f t="shared" si="411"/>
        <v>1664.8589106481484</v>
      </c>
      <c r="M1042" s="47"/>
      <c r="N1042" s="30">
        <f t="shared" si="415"/>
        <v>1664.8589106481484</v>
      </c>
      <c r="O1042" s="43">
        <f t="shared" si="412"/>
        <v>14660.007629873973</v>
      </c>
      <c r="P1042" s="44"/>
      <c r="Q1042" s="44">
        <f t="shared" si="416"/>
        <v>14660.007629873973</v>
      </c>
      <c r="R1042" s="45">
        <f t="shared" si="417"/>
        <v>15158447.889289688</v>
      </c>
      <c r="S1042" s="46">
        <f t="shared" si="418"/>
        <v>52776027.467546307</v>
      </c>
      <c r="T1042" s="15"/>
      <c r="U1042" s="15"/>
      <c r="V1042">
        <f t="shared" si="406"/>
        <v>0</v>
      </c>
      <c r="W1042">
        <f t="shared" si="407"/>
        <v>31.7</v>
      </c>
      <c r="X1042">
        <f t="shared" si="408"/>
        <v>8.8055555555555554</v>
      </c>
    </row>
    <row r="1043" spans="2:24" x14ac:dyDescent="0.2">
      <c r="B1043" s="6" t="s">
        <v>15</v>
      </c>
      <c r="C1043" s="6">
        <v>1035</v>
      </c>
      <c r="D1043" s="6">
        <v>13</v>
      </c>
      <c r="E1043" s="12">
        <v>35</v>
      </c>
      <c r="F1043" s="16">
        <f t="shared" si="409"/>
        <v>0.81944444444444475</v>
      </c>
      <c r="G1043" s="16">
        <f t="shared" si="410"/>
        <v>2.9500000000000011</v>
      </c>
      <c r="H1043" s="40">
        <f t="shared" si="403"/>
        <v>9.7222222222222232</v>
      </c>
      <c r="I1043">
        <f t="shared" si="404"/>
        <v>1229.1666666666672</v>
      </c>
      <c r="J1043">
        <f t="shared" si="414"/>
        <v>191.29499999999999</v>
      </c>
      <c r="K1043" s="41">
        <f t="shared" si="405"/>
        <v>69.359953703703724</v>
      </c>
      <c r="L1043" s="42">
        <f t="shared" si="411"/>
        <v>1489.821620370371</v>
      </c>
      <c r="M1043" s="47"/>
      <c r="N1043" s="30">
        <f t="shared" si="415"/>
        <v>1489.821620370371</v>
      </c>
      <c r="O1043" s="43">
        <f t="shared" si="412"/>
        <v>14484.376864711941</v>
      </c>
      <c r="P1043" s="44"/>
      <c r="Q1043" s="44">
        <f t="shared" si="416"/>
        <v>14484.376864711941</v>
      </c>
      <c r="R1043" s="45">
        <f t="shared" si="417"/>
        <v>14991330.05497686</v>
      </c>
      <c r="S1043" s="46">
        <f t="shared" si="418"/>
        <v>52143756.712962992</v>
      </c>
      <c r="T1043" s="15"/>
      <c r="U1043" s="15"/>
      <c r="V1043">
        <f t="shared" si="406"/>
        <v>0</v>
      </c>
      <c r="W1043">
        <f t="shared" si="407"/>
        <v>35</v>
      </c>
      <c r="X1043">
        <f t="shared" si="408"/>
        <v>9.7222222222222214</v>
      </c>
    </row>
    <row r="1044" spans="2:24" x14ac:dyDescent="0.2">
      <c r="B1044" s="6" t="s">
        <v>15</v>
      </c>
      <c r="C1044" s="6">
        <v>1036</v>
      </c>
      <c r="D1044" s="6">
        <v>14</v>
      </c>
      <c r="E1044" s="12">
        <v>37.6</v>
      </c>
      <c r="F1044" s="16">
        <f t="shared" si="409"/>
        <v>0.65277777777777812</v>
      </c>
      <c r="G1044" s="16">
        <f t="shared" si="410"/>
        <v>2.3500000000000014</v>
      </c>
      <c r="H1044" s="40">
        <f t="shared" si="403"/>
        <v>10.444444444444445</v>
      </c>
      <c r="I1044">
        <f t="shared" si="404"/>
        <v>979.1666666666672</v>
      </c>
      <c r="J1044">
        <f t="shared" si="414"/>
        <v>191.29499999999999</v>
      </c>
      <c r="K1044" s="41">
        <f t="shared" si="405"/>
        <v>80.047614814814807</v>
      </c>
      <c r="L1044" s="42">
        <f t="shared" si="411"/>
        <v>1250.509281481482</v>
      </c>
      <c r="M1044" s="47"/>
      <c r="N1044" s="30">
        <f t="shared" si="415"/>
        <v>1250.509281481482</v>
      </c>
      <c r="O1044" s="43">
        <f t="shared" si="412"/>
        <v>13060.87471769548</v>
      </c>
      <c r="P1044" s="44"/>
      <c r="Q1044" s="44">
        <f t="shared" si="416"/>
        <v>13060.87471769548</v>
      </c>
      <c r="R1044" s="45">
        <f t="shared" si="417"/>
        <v>13531066.207532518</v>
      </c>
      <c r="S1044" s="46">
        <f t="shared" si="418"/>
        <v>47019148.983703732</v>
      </c>
      <c r="T1044" s="15"/>
      <c r="U1044" s="15"/>
      <c r="V1044">
        <f t="shared" si="406"/>
        <v>0</v>
      </c>
      <c r="W1044">
        <f t="shared" si="407"/>
        <v>37.6</v>
      </c>
      <c r="X1044">
        <f t="shared" si="408"/>
        <v>10.444444444444445</v>
      </c>
    </row>
    <row r="1045" spans="2:24" x14ac:dyDescent="0.2">
      <c r="B1045" s="6" t="s">
        <v>15</v>
      </c>
      <c r="C1045" s="6">
        <v>1037</v>
      </c>
      <c r="D1045" s="6">
        <v>15</v>
      </c>
      <c r="E1045" s="12">
        <v>39.700000000000003</v>
      </c>
      <c r="F1045" s="16">
        <f t="shared" si="409"/>
        <v>0.54166666666666641</v>
      </c>
      <c r="G1045" s="16">
        <f t="shared" si="410"/>
        <v>1.9499999999999993</v>
      </c>
      <c r="H1045" s="40">
        <f t="shared" si="403"/>
        <v>11.027777777777779</v>
      </c>
      <c r="I1045">
        <f t="shared" si="404"/>
        <v>812.49999999999966</v>
      </c>
      <c r="J1045">
        <f t="shared" si="414"/>
        <v>191.29499999999999</v>
      </c>
      <c r="K1045" s="41">
        <f t="shared" si="405"/>
        <v>89.238799537037039</v>
      </c>
      <c r="L1045" s="42">
        <f t="shared" si="411"/>
        <v>1093.0337995370367</v>
      </c>
      <c r="M1045" s="47"/>
      <c r="N1045" s="30">
        <f t="shared" si="415"/>
        <v>1093.0337995370367</v>
      </c>
      <c r="O1045" s="43">
        <f t="shared" si="412"/>
        <v>12053.733844894545</v>
      </c>
      <c r="P1045" s="44"/>
      <c r="Q1045" s="44">
        <f t="shared" si="416"/>
        <v>12053.733844894545</v>
      </c>
      <c r="R1045" s="45">
        <f t="shared" si="417"/>
        <v>12499721.997155642</v>
      </c>
      <c r="S1045" s="46">
        <f t="shared" si="418"/>
        <v>43393441.841620363</v>
      </c>
      <c r="T1045" s="15"/>
      <c r="U1045" s="15"/>
      <c r="V1045">
        <f t="shared" si="406"/>
        <v>0</v>
      </c>
      <c r="W1045">
        <f t="shared" si="407"/>
        <v>39.700000000000003</v>
      </c>
      <c r="X1045">
        <f t="shared" si="408"/>
        <v>11.027777777777779</v>
      </c>
    </row>
    <row r="1046" spans="2:24" x14ac:dyDescent="0.2">
      <c r="B1046" s="6" t="s">
        <v>15</v>
      </c>
      <c r="C1046" s="6">
        <v>1038</v>
      </c>
      <c r="D1046" s="6">
        <v>16</v>
      </c>
      <c r="E1046" s="12">
        <v>41.5</v>
      </c>
      <c r="F1046" s="16">
        <f t="shared" si="409"/>
        <v>0.54166666666666641</v>
      </c>
      <c r="G1046" s="16">
        <f t="shared" si="410"/>
        <v>1.9499999999999993</v>
      </c>
      <c r="H1046" s="40">
        <f t="shared" si="403"/>
        <v>11.527777777777779</v>
      </c>
      <c r="I1046">
        <f t="shared" si="404"/>
        <v>812.49999999999966</v>
      </c>
      <c r="J1046">
        <f t="shared" si="414"/>
        <v>191.29499999999999</v>
      </c>
      <c r="K1046" s="41">
        <f t="shared" si="405"/>
        <v>97.514432870370371</v>
      </c>
      <c r="L1046" s="42">
        <f t="shared" si="411"/>
        <v>1101.3094328703701</v>
      </c>
      <c r="M1046" s="47"/>
      <c r="N1046" s="30">
        <f t="shared" si="415"/>
        <v>1101.3094328703701</v>
      </c>
      <c r="O1046" s="43">
        <f t="shared" si="412"/>
        <v>12695.650406700101</v>
      </c>
      <c r="P1046" s="44"/>
      <c r="Q1046" s="44">
        <f t="shared" si="416"/>
        <v>12695.650406700101</v>
      </c>
      <c r="R1046" s="45">
        <f t="shared" si="417"/>
        <v>13178085.122154705</v>
      </c>
      <c r="S1046" s="46">
        <f t="shared" si="418"/>
        <v>45704341.464120366</v>
      </c>
      <c r="T1046" s="15"/>
      <c r="U1046" s="15"/>
      <c r="V1046">
        <f t="shared" si="406"/>
        <v>0</v>
      </c>
      <c r="W1046">
        <f t="shared" si="407"/>
        <v>41.5</v>
      </c>
      <c r="X1046">
        <f t="shared" si="408"/>
        <v>11.527777777777777</v>
      </c>
    </row>
    <row r="1047" spans="2:24" x14ac:dyDescent="0.2">
      <c r="B1047" s="6" t="s">
        <v>15</v>
      </c>
      <c r="C1047" s="6">
        <v>1039</v>
      </c>
      <c r="D1047" s="6">
        <v>17</v>
      </c>
      <c r="E1047" s="12">
        <v>43.6</v>
      </c>
      <c r="F1047" s="16">
        <f t="shared" si="409"/>
        <v>0.625</v>
      </c>
      <c r="G1047" s="16">
        <f t="shared" si="410"/>
        <v>2.25</v>
      </c>
      <c r="H1047" s="40">
        <f t="shared" si="403"/>
        <v>12.111111111111112</v>
      </c>
      <c r="I1047">
        <f t="shared" si="404"/>
        <v>937.5</v>
      </c>
      <c r="J1047">
        <f t="shared" si="414"/>
        <v>191.29499999999999</v>
      </c>
      <c r="K1047" s="41">
        <f t="shared" si="405"/>
        <v>107.63305925925928</v>
      </c>
      <c r="L1047" s="42">
        <f t="shared" si="411"/>
        <v>1236.4280592592593</v>
      </c>
      <c r="M1047" s="47"/>
      <c r="N1047" s="30">
        <f t="shared" si="415"/>
        <v>1236.4280592592593</v>
      </c>
      <c r="O1047" s="43">
        <f t="shared" si="412"/>
        <v>14974.517606584364</v>
      </c>
      <c r="P1047" s="44"/>
      <c r="Q1047" s="44">
        <f t="shared" si="416"/>
        <v>14974.517606584364</v>
      </c>
      <c r="R1047" s="45">
        <f t="shared" si="417"/>
        <v>15558523.793241154</v>
      </c>
      <c r="S1047" s="46">
        <f t="shared" si="418"/>
        <v>53908263.383703709</v>
      </c>
      <c r="T1047" s="15"/>
      <c r="U1047" s="15"/>
      <c r="V1047">
        <f t="shared" si="406"/>
        <v>0</v>
      </c>
      <c r="W1047">
        <f t="shared" si="407"/>
        <v>43.6</v>
      </c>
      <c r="X1047">
        <f t="shared" si="408"/>
        <v>12.111111111111111</v>
      </c>
    </row>
    <row r="1048" spans="2:24" x14ac:dyDescent="0.2">
      <c r="B1048" s="6" t="s">
        <v>15</v>
      </c>
      <c r="C1048" s="6">
        <v>1040</v>
      </c>
      <c r="D1048" s="6">
        <v>18</v>
      </c>
      <c r="E1048" s="12">
        <v>46</v>
      </c>
      <c r="F1048" s="16">
        <f t="shared" si="409"/>
        <v>0.6666666666666663</v>
      </c>
      <c r="G1048" s="16">
        <f t="shared" si="410"/>
        <v>2.3999999999999986</v>
      </c>
      <c r="H1048" s="40">
        <f t="shared" si="403"/>
        <v>12.777777777777779</v>
      </c>
      <c r="I1048">
        <f t="shared" si="404"/>
        <v>999.99999999999943</v>
      </c>
      <c r="J1048">
        <f t="shared" si="414"/>
        <v>191.29499999999999</v>
      </c>
      <c r="K1048" s="41">
        <f t="shared" si="405"/>
        <v>119.80870370370371</v>
      </c>
      <c r="L1048" s="42">
        <f t="shared" si="411"/>
        <v>1311.1037037037031</v>
      </c>
      <c r="M1048" s="47"/>
      <c r="N1048" s="30">
        <f t="shared" si="415"/>
        <v>1311.1037037037031</v>
      </c>
      <c r="O1048" s="43">
        <f t="shared" si="412"/>
        <v>16752.99176954732</v>
      </c>
      <c r="P1048" s="44"/>
      <c r="Q1048" s="44">
        <f t="shared" si="416"/>
        <v>16752.99176954732</v>
      </c>
      <c r="R1048" s="45">
        <f t="shared" si="417"/>
        <v>17423111.440329213</v>
      </c>
      <c r="S1048" s="46">
        <f t="shared" si="418"/>
        <v>60310770.370370351</v>
      </c>
      <c r="T1048" s="15"/>
      <c r="U1048" s="15"/>
      <c r="V1048">
        <f t="shared" si="406"/>
        <v>0</v>
      </c>
      <c r="W1048">
        <f t="shared" si="407"/>
        <v>46</v>
      </c>
      <c r="X1048">
        <f t="shared" si="408"/>
        <v>12.777777777777777</v>
      </c>
    </row>
    <row r="1049" spans="2:24" x14ac:dyDescent="0.2">
      <c r="B1049" s="6" t="s">
        <v>15</v>
      </c>
      <c r="C1049" s="6">
        <v>1041</v>
      </c>
      <c r="D1049" s="6">
        <v>19</v>
      </c>
      <c r="E1049" s="12">
        <v>48.4</v>
      </c>
      <c r="F1049" s="16">
        <f t="shared" si="409"/>
        <v>0.625</v>
      </c>
      <c r="G1049" s="16">
        <f t="shared" si="410"/>
        <v>2.25</v>
      </c>
      <c r="H1049" s="40">
        <f t="shared" si="403"/>
        <v>13.444444444444445</v>
      </c>
      <c r="I1049">
        <f t="shared" si="404"/>
        <v>937.5</v>
      </c>
      <c r="J1049">
        <f t="shared" si="414"/>
        <v>191.29499999999999</v>
      </c>
      <c r="K1049" s="41">
        <f t="shared" si="405"/>
        <v>132.63661481481481</v>
      </c>
      <c r="L1049" s="42">
        <f t="shared" si="411"/>
        <v>1261.4316148148148</v>
      </c>
      <c r="M1049" s="47"/>
      <c r="N1049" s="30">
        <f t="shared" si="415"/>
        <v>1261.4316148148148</v>
      </c>
      <c r="O1049" s="43">
        <f t="shared" si="412"/>
        <v>16959.24726584362</v>
      </c>
      <c r="P1049" s="44"/>
      <c r="Q1049" s="44">
        <f t="shared" si="416"/>
        <v>16959.24726584362</v>
      </c>
      <c r="R1049" s="45">
        <f t="shared" si="417"/>
        <v>17654576.403743207</v>
      </c>
      <c r="S1049" s="46">
        <f t="shared" si="418"/>
        <v>61053290.157037035</v>
      </c>
      <c r="T1049" s="15"/>
      <c r="U1049" s="15"/>
      <c r="V1049">
        <f t="shared" si="406"/>
        <v>0</v>
      </c>
      <c r="W1049">
        <f t="shared" si="407"/>
        <v>48.4</v>
      </c>
      <c r="X1049">
        <f t="shared" si="408"/>
        <v>13.444444444444443</v>
      </c>
    </row>
    <row r="1050" spans="2:24" x14ac:dyDescent="0.2">
      <c r="B1050" s="6" t="s">
        <v>15</v>
      </c>
      <c r="C1050" s="6">
        <v>1042</v>
      </c>
      <c r="D1050" s="6">
        <v>20</v>
      </c>
      <c r="E1050" s="12">
        <v>50.5</v>
      </c>
      <c r="F1050" s="16">
        <f t="shared" si="409"/>
        <v>0.4861111111111111</v>
      </c>
      <c r="G1050" s="16">
        <f t="shared" si="410"/>
        <v>1.75</v>
      </c>
      <c r="H1050" s="40">
        <f t="shared" si="403"/>
        <v>14.027777777777779</v>
      </c>
      <c r="I1050">
        <f t="shared" si="404"/>
        <v>729.16666666666663</v>
      </c>
      <c r="J1050">
        <f t="shared" si="414"/>
        <v>191.29499999999999</v>
      </c>
      <c r="K1050" s="41">
        <f t="shared" si="405"/>
        <v>144.39609953703706</v>
      </c>
      <c r="L1050" s="42">
        <f t="shared" si="411"/>
        <v>1064.8577662037037</v>
      </c>
      <c r="M1050" s="47"/>
      <c r="N1050" s="30">
        <f t="shared" si="415"/>
        <v>1064.8577662037037</v>
      </c>
      <c r="O1050" s="43">
        <f t="shared" si="412"/>
        <v>14937.588109246401</v>
      </c>
      <c r="P1050" s="44"/>
      <c r="Q1050" s="44">
        <f t="shared" si="416"/>
        <v>14937.588109246401</v>
      </c>
      <c r="R1050" s="45">
        <f t="shared" si="417"/>
        <v>15564966.809834749</v>
      </c>
      <c r="S1050" s="46">
        <f t="shared" si="418"/>
        <v>53775317.193287045</v>
      </c>
      <c r="T1050" s="15"/>
      <c r="U1050" s="15"/>
      <c r="V1050">
        <f t="shared" si="406"/>
        <v>0</v>
      </c>
      <c r="W1050">
        <f t="shared" si="407"/>
        <v>50.5</v>
      </c>
      <c r="X1050">
        <f t="shared" si="408"/>
        <v>14.027777777777777</v>
      </c>
    </row>
    <row r="1051" spans="2:24" x14ac:dyDescent="0.2">
      <c r="B1051" s="6" t="s">
        <v>15</v>
      </c>
      <c r="C1051" s="6">
        <v>1043</v>
      </c>
      <c r="D1051" s="6">
        <v>21</v>
      </c>
      <c r="E1051" s="12">
        <v>51.9</v>
      </c>
      <c r="F1051" s="16">
        <f t="shared" si="409"/>
        <v>0.29166666666666685</v>
      </c>
      <c r="G1051" s="16">
        <f t="shared" si="410"/>
        <v>1.0500000000000007</v>
      </c>
      <c r="H1051" s="40">
        <f t="shared" si="403"/>
        <v>14.416666666666666</v>
      </c>
      <c r="I1051">
        <f t="shared" si="404"/>
        <v>437.50000000000028</v>
      </c>
      <c r="J1051">
        <f t="shared" si="414"/>
        <v>191.29499999999999</v>
      </c>
      <c r="K1051" s="41">
        <f t="shared" si="405"/>
        <v>152.51319583333333</v>
      </c>
      <c r="L1051" s="42">
        <f t="shared" si="411"/>
        <v>781.30819583333368</v>
      </c>
      <c r="M1051" s="47"/>
      <c r="N1051" s="30">
        <f t="shared" si="415"/>
        <v>781.30819583333368</v>
      </c>
      <c r="O1051" s="43">
        <f t="shared" si="412"/>
        <v>11263.859823263894</v>
      </c>
      <c r="P1051" s="44"/>
      <c r="Q1051" s="44">
        <f t="shared" si="416"/>
        <v>11263.859823263894</v>
      </c>
      <c r="R1051" s="45">
        <f t="shared" si="417"/>
        <v>11748205.795664242</v>
      </c>
      <c r="S1051" s="46">
        <f t="shared" si="418"/>
        <v>40549895.363750018</v>
      </c>
      <c r="T1051" s="15"/>
      <c r="U1051" s="15"/>
      <c r="V1051">
        <f t="shared" si="406"/>
        <v>0</v>
      </c>
      <c r="W1051">
        <f t="shared" si="407"/>
        <v>51.9</v>
      </c>
      <c r="X1051">
        <f t="shared" si="408"/>
        <v>14.416666666666666</v>
      </c>
    </row>
    <row r="1052" spans="2:24" x14ac:dyDescent="0.2">
      <c r="B1052" s="6" t="s">
        <v>15</v>
      </c>
      <c r="C1052" s="6">
        <v>1044</v>
      </c>
      <c r="D1052" s="6">
        <v>22</v>
      </c>
      <c r="E1052" s="12">
        <v>52.6</v>
      </c>
      <c r="F1052" s="16">
        <f t="shared" si="409"/>
        <v>0.12499999999999981</v>
      </c>
      <c r="G1052" s="16">
        <f t="shared" si="410"/>
        <v>0.44999999999999929</v>
      </c>
      <c r="H1052" s="40">
        <f t="shared" si="403"/>
        <v>14.611111111111112</v>
      </c>
      <c r="I1052">
        <f t="shared" si="404"/>
        <v>187.49999999999972</v>
      </c>
      <c r="J1052">
        <f t="shared" si="414"/>
        <v>191.29499999999999</v>
      </c>
      <c r="K1052" s="41">
        <f t="shared" si="405"/>
        <v>156.65497592592595</v>
      </c>
      <c r="L1052" s="42">
        <f t="shared" si="411"/>
        <v>535.44997592592563</v>
      </c>
      <c r="M1052" s="47"/>
      <c r="N1052" s="30">
        <f t="shared" si="415"/>
        <v>535.44997592592563</v>
      </c>
      <c r="O1052" s="43">
        <f t="shared" si="412"/>
        <v>7823.5190926954692</v>
      </c>
      <c r="P1052" s="44"/>
      <c r="Q1052" s="44">
        <f t="shared" si="416"/>
        <v>7823.5190926954692</v>
      </c>
      <c r="R1052" s="45">
        <f t="shared" si="417"/>
        <v>8167753.9327740697</v>
      </c>
      <c r="S1052" s="46">
        <f t="shared" si="418"/>
        <v>28164668.733703688</v>
      </c>
      <c r="T1052" s="15"/>
      <c r="U1052" s="15"/>
      <c r="V1052">
        <f t="shared" si="406"/>
        <v>0</v>
      </c>
      <c r="W1052">
        <f t="shared" si="407"/>
        <v>52.6</v>
      </c>
      <c r="X1052">
        <f t="shared" si="408"/>
        <v>14.611111111111111</v>
      </c>
    </row>
    <row r="1053" spans="2:24" x14ac:dyDescent="0.2">
      <c r="B1053" s="6" t="s">
        <v>15</v>
      </c>
      <c r="C1053" s="6">
        <v>1045</v>
      </c>
      <c r="D1053" s="6">
        <v>23</v>
      </c>
      <c r="E1053" s="12">
        <v>52.8</v>
      </c>
      <c r="F1053" s="16">
        <f t="shared" si="409"/>
        <v>4.1666666666666269E-2</v>
      </c>
      <c r="G1053" s="16">
        <f t="shared" si="410"/>
        <v>0.14999999999999858</v>
      </c>
      <c r="H1053" s="40">
        <f t="shared" si="403"/>
        <v>14.666666666666666</v>
      </c>
      <c r="I1053">
        <f t="shared" si="404"/>
        <v>62.499999999999403</v>
      </c>
      <c r="J1053">
        <f t="shared" si="414"/>
        <v>191.29499999999999</v>
      </c>
      <c r="K1053" s="41">
        <f t="shared" si="405"/>
        <v>157.84853333333331</v>
      </c>
      <c r="L1053" s="42">
        <f t="shared" si="411"/>
        <v>411.6435333333327</v>
      </c>
      <c r="M1053" s="47"/>
      <c r="N1053" s="30">
        <f t="shared" si="415"/>
        <v>411.6435333333327</v>
      </c>
      <c r="O1053" s="43">
        <f t="shared" si="412"/>
        <v>6037.438488888879</v>
      </c>
      <c r="P1053" s="44"/>
      <c r="Q1053" s="44">
        <f t="shared" si="416"/>
        <v>6037.438488888879</v>
      </c>
      <c r="R1053" s="45">
        <f t="shared" si="417"/>
        <v>6309123.2208888782</v>
      </c>
      <c r="S1053" s="46">
        <f t="shared" si="418"/>
        <v>21734778.559999965</v>
      </c>
      <c r="T1053" s="15"/>
      <c r="U1053" s="15"/>
      <c r="V1053">
        <f t="shared" si="406"/>
        <v>0</v>
      </c>
      <c r="W1053">
        <f t="shared" si="407"/>
        <v>52.8</v>
      </c>
      <c r="X1053">
        <f t="shared" si="408"/>
        <v>14.666666666666666</v>
      </c>
    </row>
    <row r="1054" spans="2:24" x14ac:dyDescent="0.2">
      <c r="B1054" s="6" t="s">
        <v>15</v>
      </c>
      <c r="C1054" s="6">
        <v>1046</v>
      </c>
      <c r="D1054" s="6">
        <v>24</v>
      </c>
      <c r="E1054" s="12">
        <v>52.9</v>
      </c>
      <c r="F1054" s="16">
        <f t="shared" si="409"/>
        <v>4.1666666666667261E-2</v>
      </c>
      <c r="G1054" s="16">
        <f t="shared" si="410"/>
        <v>0.15000000000000213</v>
      </c>
      <c r="H1054" s="40">
        <f t="shared" si="403"/>
        <v>14.694444444444445</v>
      </c>
      <c r="I1054">
        <f t="shared" si="404"/>
        <v>62.500000000000888</v>
      </c>
      <c r="J1054">
        <f t="shared" si="414"/>
        <v>191.29499999999999</v>
      </c>
      <c r="K1054" s="41">
        <f t="shared" si="405"/>
        <v>158.44701064814817</v>
      </c>
      <c r="L1054" s="42">
        <f t="shared" si="411"/>
        <v>412.24201064814906</v>
      </c>
      <c r="M1054" s="47"/>
      <c r="N1054" s="30">
        <f t="shared" si="415"/>
        <v>412.24201064814906</v>
      </c>
      <c r="O1054" s="43">
        <f t="shared" si="412"/>
        <v>6057.6673231353016</v>
      </c>
      <c r="P1054" s="44"/>
      <c r="Q1054" s="44">
        <f t="shared" si="416"/>
        <v>6057.6673231353016</v>
      </c>
      <c r="R1054" s="45">
        <f t="shared" si="417"/>
        <v>6336320.0199995255</v>
      </c>
      <c r="S1054" s="46">
        <f t="shared" si="418"/>
        <v>21807602.363287084</v>
      </c>
      <c r="T1054" s="15"/>
      <c r="U1054" s="15"/>
      <c r="V1054">
        <f t="shared" si="406"/>
        <v>0</v>
      </c>
      <c r="W1054">
        <f t="shared" si="407"/>
        <v>52.9</v>
      </c>
      <c r="X1054">
        <f t="shared" si="408"/>
        <v>14.694444444444443</v>
      </c>
    </row>
    <row r="1055" spans="2:24" x14ac:dyDescent="0.2">
      <c r="B1055" s="6" t="s">
        <v>15</v>
      </c>
      <c r="C1055" s="6">
        <v>1047</v>
      </c>
      <c r="D1055" s="6">
        <v>25</v>
      </c>
      <c r="E1055" s="12">
        <v>53.1</v>
      </c>
      <c r="F1055" s="16">
        <f t="shared" si="409"/>
        <v>5.5555555555555358E-2</v>
      </c>
      <c r="G1055" s="16">
        <f t="shared" si="410"/>
        <v>0.19999999999999929</v>
      </c>
      <c r="H1055" s="40">
        <f t="shared" si="403"/>
        <v>14.750000000000002</v>
      </c>
      <c r="I1055">
        <f t="shared" si="404"/>
        <v>83.33333333333303</v>
      </c>
      <c r="J1055">
        <f t="shared" si="414"/>
        <v>191.29499999999999</v>
      </c>
      <c r="K1055" s="41">
        <f t="shared" si="405"/>
        <v>159.64736250000004</v>
      </c>
      <c r="L1055" s="42">
        <f t="shared" si="411"/>
        <v>434.27569583333303</v>
      </c>
      <c r="M1055" s="47"/>
      <c r="N1055" s="30">
        <f t="shared" si="415"/>
        <v>434.27569583333303</v>
      </c>
      <c r="O1055" s="43">
        <f t="shared" si="412"/>
        <v>6405.566513541663</v>
      </c>
      <c r="P1055" s="44"/>
      <c r="Q1055" s="44">
        <f t="shared" si="416"/>
        <v>6405.566513541663</v>
      </c>
      <c r="R1055" s="45">
        <f t="shared" si="417"/>
        <v>6706628.1396781215</v>
      </c>
      <c r="S1055" s="46">
        <f t="shared" si="418"/>
        <v>23060039.448749986</v>
      </c>
      <c r="T1055" s="15"/>
      <c r="U1055" s="15"/>
      <c r="V1055">
        <f t="shared" si="406"/>
        <v>0</v>
      </c>
      <c r="W1055">
        <f t="shared" si="407"/>
        <v>53.1</v>
      </c>
      <c r="X1055">
        <f t="shared" si="408"/>
        <v>14.75</v>
      </c>
    </row>
    <row r="1056" spans="2:24" x14ac:dyDescent="0.2">
      <c r="B1056" s="6" t="s">
        <v>15</v>
      </c>
      <c r="C1056" s="6">
        <v>1048</v>
      </c>
      <c r="D1056" s="6">
        <v>26</v>
      </c>
      <c r="E1056" s="12">
        <v>53.3</v>
      </c>
      <c r="F1056" s="16">
        <f t="shared" si="409"/>
        <v>0</v>
      </c>
      <c r="G1056" s="16">
        <f t="shared" si="410"/>
        <v>0</v>
      </c>
      <c r="H1056" s="40">
        <f t="shared" si="403"/>
        <v>14.805555555555555</v>
      </c>
      <c r="I1056">
        <f t="shared" si="404"/>
        <v>0</v>
      </c>
      <c r="J1056">
        <f t="shared" si="414"/>
        <v>191.29499999999999</v>
      </c>
      <c r="K1056" s="41">
        <f t="shared" si="405"/>
        <v>160.85224398148148</v>
      </c>
      <c r="L1056" s="42">
        <f t="shared" si="411"/>
        <v>352.14724398148144</v>
      </c>
      <c r="M1056" s="47"/>
      <c r="N1056" s="30">
        <f t="shared" si="415"/>
        <v>352.14724398148144</v>
      </c>
      <c r="O1056" s="43">
        <f t="shared" si="412"/>
        <v>5213.7355845036</v>
      </c>
      <c r="P1056" s="44"/>
      <c r="Q1056" s="44">
        <f t="shared" si="416"/>
        <v>5213.7355845036</v>
      </c>
      <c r="R1056" s="45">
        <f t="shared" si="417"/>
        <v>5463994.8925597724</v>
      </c>
      <c r="S1056" s="46">
        <f t="shared" si="418"/>
        <v>18769448.104212958</v>
      </c>
      <c r="T1056" s="15"/>
      <c r="U1056" s="15"/>
      <c r="V1056">
        <f t="shared" si="406"/>
        <v>0</v>
      </c>
      <c r="W1056">
        <f t="shared" si="407"/>
        <v>53.3</v>
      </c>
      <c r="X1056">
        <f t="shared" si="408"/>
        <v>14.805555555555554</v>
      </c>
    </row>
    <row r="1057" spans="2:24" x14ac:dyDescent="0.2">
      <c r="B1057" s="6" t="s">
        <v>15</v>
      </c>
      <c r="C1057" s="6">
        <v>1049</v>
      </c>
      <c r="D1057" s="6">
        <v>27</v>
      </c>
      <c r="E1057" s="12">
        <v>53.1</v>
      </c>
      <c r="F1057" s="16">
        <f t="shared" si="409"/>
        <v>-0.1388888888888889</v>
      </c>
      <c r="G1057" s="16">
        <f t="shared" si="410"/>
        <v>-0.5</v>
      </c>
      <c r="H1057" s="40">
        <f t="shared" si="403"/>
        <v>14.750000000000002</v>
      </c>
      <c r="I1057">
        <f t="shared" si="404"/>
        <v>-208.33333333333334</v>
      </c>
      <c r="J1057">
        <f t="shared" si="414"/>
        <v>191.29499999999999</v>
      </c>
      <c r="K1057" s="41">
        <f t="shared" si="405"/>
        <v>159.64736250000004</v>
      </c>
      <c r="L1057" s="42">
        <f t="shared" si="411"/>
        <v>142.60902916666669</v>
      </c>
      <c r="M1057" s="47"/>
      <c r="N1057" s="30">
        <f t="shared" si="415"/>
        <v>142.60902916666669</v>
      </c>
      <c r="O1057" s="43">
        <f t="shared" si="412"/>
        <v>2103.483180208334</v>
      </c>
      <c r="P1057" s="44"/>
      <c r="Q1057" s="44">
        <f t="shared" si="416"/>
        <v>2103.483180208334</v>
      </c>
      <c r="R1057" s="45">
        <f t="shared" si="417"/>
        <v>2206553.8560385425</v>
      </c>
      <c r="S1057" s="46">
        <f t="shared" si="418"/>
        <v>7572539.4487500023</v>
      </c>
      <c r="T1057" s="15"/>
      <c r="U1057" s="15"/>
      <c r="V1057">
        <f t="shared" si="406"/>
        <v>0</v>
      </c>
      <c r="W1057">
        <f t="shared" si="407"/>
        <v>53.1</v>
      </c>
      <c r="X1057">
        <f t="shared" si="408"/>
        <v>14.75</v>
      </c>
    </row>
    <row r="1058" spans="2:24" x14ac:dyDescent="0.2">
      <c r="B1058" s="6" t="s">
        <v>15</v>
      </c>
      <c r="C1058" s="6">
        <v>1050</v>
      </c>
      <c r="D1058" s="6">
        <v>28</v>
      </c>
      <c r="E1058" s="12">
        <v>52.3</v>
      </c>
      <c r="F1058" s="16">
        <f t="shared" si="409"/>
        <v>-0.33333333333333315</v>
      </c>
      <c r="G1058" s="16">
        <f t="shared" si="410"/>
        <v>-1.1999999999999993</v>
      </c>
      <c r="H1058" s="40">
        <f t="shared" si="403"/>
        <v>14.527777777777777</v>
      </c>
      <c r="I1058">
        <f t="shared" si="404"/>
        <v>-499.99999999999972</v>
      </c>
      <c r="J1058">
        <f t="shared" si="414"/>
        <v>191.29499999999999</v>
      </c>
      <c r="K1058" s="41">
        <f t="shared" si="405"/>
        <v>154.87313287037034</v>
      </c>
      <c r="L1058" s="42">
        <f t="shared" si="411"/>
        <v>-153.83186712962936</v>
      </c>
      <c r="M1058" s="30">
        <f t="shared" ref="M1058:M1070" si="419">I1058+J1058+K1058</f>
        <v>-153.83186712962936</v>
      </c>
      <c r="N1058" s="30"/>
      <c r="O1058" s="43">
        <f t="shared" si="412"/>
        <v>-2234.8351807998929</v>
      </c>
      <c r="P1058" s="44">
        <f t="shared" ref="P1058:P1070" si="420">(M1058*H1058)</f>
        <v>-2234.8351807998929</v>
      </c>
      <c r="Q1058" s="44"/>
      <c r="R1058" s="45">
        <f t="shared" ref="R1058:R1070" si="421">P1058*C1058</f>
        <v>-2346576.9398398874</v>
      </c>
      <c r="S1058" s="46">
        <f t="shared" si="413"/>
        <v>-8045406.6508796141</v>
      </c>
      <c r="T1058" s="15"/>
      <c r="U1058" s="15"/>
      <c r="V1058">
        <f t="shared" si="406"/>
        <v>0</v>
      </c>
      <c r="W1058">
        <f t="shared" si="407"/>
        <v>52.3</v>
      </c>
      <c r="X1058">
        <f t="shared" si="408"/>
        <v>14.527777777777777</v>
      </c>
    </row>
    <row r="1059" spans="2:24" x14ac:dyDescent="0.2">
      <c r="B1059" s="6" t="s">
        <v>15</v>
      </c>
      <c r="C1059" s="6">
        <v>1051</v>
      </c>
      <c r="D1059" s="6">
        <v>29</v>
      </c>
      <c r="E1059" s="12">
        <v>50.7</v>
      </c>
      <c r="F1059" s="16">
        <f t="shared" si="409"/>
        <v>-0.4861111111111111</v>
      </c>
      <c r="G1059" s="16">
        <f t="shared" si="410"/>
        <v>-1.75</v>
      </c>
      <c r="H1059" s="40">
        <f t="shared" si="403"/>
        <v>14.083333333333334</v>
      </c>
      <c r="I1059">
        <f t="shared" si="404"/>
        <v>-729.16666666666663</v>
      </c>
      <c r="J1059">
        <f t="shared" si="414"/>
        <v>191.29499999999999</v>
      </c>
      <c r="K1059" s="41">
        <f t="shared" si="405"/>
        <v>145.54209583333335</v>
      </c>
      <c r="L1059" s="42">
        <f t="shared" si="411"/>
        <v>-392.32957083333332</v>
      </c>
      <c r="M1059" s="30">
        <f t="shared" si="419"/>
        <v>-392.32957083333332</v>
      </c>
      <c r="N1059" s="30"/>
      <c r="O1059" s="43">
        <f t="shared" si="412"/>
        <v>-5525.3081225694441</v>
      </c>
      <c r="P1059" s="44">
        <f t="shared" si="420"/>
        <v>-5525.3081225694441</v>
      </c>
      <c r="Q1059" s="44"/>
      <c r="R1059" s="45">
        <f t="shared" si="421"/>
        <v>-5807098.836820486</v>
      </c>
      <c r="S1059" s="46">
        <f t="shared" si="413"/>
        <v>-19891109.241249997</v>
      </c>
      <c r="T1059" s="15"/>
      <c r="U1059" s="15"/>
      <c r="V1059">
        <f t="shared" si="406"/>
        <v>0</v>
      </c>
      <c r="W1059">
        <f t="shared" si="407"/>
        <v>50.7</v>
      </c>
      <c r="X1059">
        <f t="shared" si="408"/>
        <v>14.083333333333334</v>
      </c>
    </row>
    <row r="1060" spans="2:24" x14ac:dyDescent="0.2">
      <c r="B1060" s="6" t="s">
        <v>15</v>
      </c>
      <c r="C1060" s="6">
        <v>1052</v>
      </c>
      <c r="D1060" s="6">
        <v>30</v>
      </c>
      <c r="E1060" s="12">
        <v>48.8</v>
      </c>
      <c r="F1060" s="16">
        <f t="shared" si="409"/>
        <v>-0.5833333333333337</v>
      </c>
      <c r="G1060" s="16">
        <f t="shared" si="410"/>
        <v>-2.1000000000000014</v>
      </c>
      <c r="H1060" s="40">
        <f t="shared" si="403"/>
        <v>13.555555555555555</v>
      </c>
      <c r="I1060">
        <f t="shared" si="404"/>
        <v>-875.00000000000057</v>
      </c>
      <c r="J1060">
        <f t="shared" si="414"/>
        <v>191.29499999999999</v>
      </c>
      <c r="K1060" s="41">
        <f t="shared" si="405"/>
        <v>134.83801481481481</v>
      </c>
      <c r="L1060" s="42">
        <f t="shared" si="411"/>
        <v>-548.86698518518574</v>
      </c>
      <c r="M1060" s="30">
        <f t="shared" si="419"/>
        <v>-548.86698518518574</v>
      </c>
      <c r="N1060" s="30"/>
      <c r="O1060" s="43">
        <f t="shared" si="412"/>
        <v>-7440.196910288073</v>
      </c>
      <c r="P1060" s="44">
        <f t="shared" si="420"/>
        <v>-7440.196910288073</v>
      </c>
      <c r="Q1060" s="44"/>
      <c r="R1060" s="45">
        <f t="shared" si="421"/>
        <v>-7827087.1496230531</v>
      </c>
      <c r="S1060" s="46">
        <f t="shared" si="413"/>
        <v>-26784708.877037063</v>
      </c>
      <c r="T1060" s="15"/>
      <c r="U1060" s="15"/>
      <c r="V1060">
        <f t="shared" si="406"/>
        <v>0</v>
      </c>
      <c r="W1060">
        <f t="shared" si="407"/>
        <v>48.8</v>
      </c>
      <c r="X1060">
        <f t="shared" si="408"/>
        <v>13.555555555555554</v>
      </c>
    </row>
    <row r="1061" spans="2:24" x14ac:dyDescent="0.2">
      <c r="B1061" s="6" t="s">
        <v>15</v>
      </c>
      <c r="C1061" s="6">
        <v>1053</v>
      </c>
      <c r="D1061" s="6">
        <v>31</v>
      </c>
      <c r="E1061" s="12">
        <v>46.5</v>
      </c>
      <c r="F1061" s="16">
        <f t="shared" si="409"/>
        <v>-0.69444444444444442</v>
      </c>
      <c r="G1061" s="16">
        <f t="shared" si="410"/>
        <v>-2.5</v>
      </c>
      <c r="H1061" s="40">
        <f t="shared" si="403"/>
        <v>12.916666666666668</v>
      </c>
      <c r="I1061">
        <f t="shared" si="404"/>
        <v>-1041.6666666666667</v>
      </c>
      <c r="J1061">
        <f t="shared" si="414"/>
        <v>191.29499999999999</v>
      </c>
      <c r="K1061" s="41">
        <f t="shared" si="405"/>
        <v>122.42739583333335</v>
      </c>
      <c r="L1061" s="42">
        <f t="shared" si="411"/>
        <v>-727.94427083333346</v>
      </c>
      <c r="M1061" s="30">
        <f t="shared" si="419"/>
        <v>-727.94427083333346</v>
      </c>
      <c r="N1061" s="30"/>
      <c r="O1061" s="43">
        <f t="shared" si="412"/>
        <v>-9402.6134982638905</v>
      </c>
      <c r="P1061" s="44">
        <f t="shared" si="420"/>
        <v>-9402.6134982638905</v>
      </c>
      <c r="Q1061" s="44"/>
      <c r="R1061" s="45">
        <f t="shared" si="421"/>
        <v>-9900952.0136718769</v>
      </c>
      <c r="S1061" s="46">
        <f t="shared" si="413"/>
        <v>-33849408.593750007</v>
      </c>
      <c r="T1061" s="15"/>
      <c r="U1061" s="15"/>
      <c r="V1061">
        <f t="shared" si="406"/>
        <v>0</v>
      </c>
      <c r="W1061">
        <f t="shared" si="407"/>
        <v>46.5</v>
      </c>
      <c r="X1061">
        <f t="shared" si="408"/>
        <v>12.916666666666666</v>
      </c>
    </row>
    <row r="1062" spans="2:24" x14ac:dyDescent="0.2">
      <c r="B1062" s="6" t="s">
        <v>15</v>
      </c>
      <c r="C1062" s="6">
        <v>1054</v>
      </c>
      <c r="D1062" s="6">
        <v>32</v>
      </c>
      <c r="E1062" s="12">
        <v>43.8</v>
      </c>
      <c r="F1062" s="16">
        <f t="shared" si="409"/>
        <v>-0.86111111111111149</v>
      </c>
      <c r="G1062" s="16">
        <f t="shared" si="410"/>
        <v>-3.1000000000000014</v>
      </c>
      <c r="H1062" s="40">
        <f t="shared" si="403"/>
        <v>12.166666666666666</v>
      </c>
      <c r="I1062">
        <f t="shared" si="404"/>
        <v>-1291.6666666666672</v>
      </c>
      <c r="J1062">
        <f t="shared" si="414"/>
        <v>191.29499999999999</v>
      </c>
      <c r="K1062" s="41">
        <f t="shared" si="405"/>
        <v>108.62278333333333</v>
      </c>
      <c r="L1062" s="42">
        <f t="shared" si="411"/>
        <v>-991.74888333333377</v>
      </c>
      <c r="M1062" s="30">
        <f t="shared" si="419"/>
        <v>-991.74888333333377</v>
      </c>
      <c r="N1062" s="30"/>
      <c r="O1062" s="43">
        <f t="shared" si="412"/>
        <v>-12066.278080555559</v>
      </c>
      <c r="P1062" s="44">
        <f t="shared" si="420"/>
        <v>-12066.278080555559</v>
      </c>
      <c r="Q1062" s="44"/>
      <c r="R1062" s="45">
        <f t="shared" si="421"/>
        <v>-12717857.096905559</v>
      </c>
      <c r="S1062" s="46">
        <f t="shared" si="413"/>
        <v>-43438601.090000011</v>
      </c>
      <c r="T1062" s="15"/>
      <c r="U1062" s="15"/>
      <c r="V1062">
        <f t="shared" si="406"/>
        <v>0</v>
      </c>
      <c r="W1062">
        <f t="shared" si="407"/>
        <v>43.8</v>
      </c>
      <c r="X1062">
        <f t="shared" si="408"/>
        <v>12.166666666666666</v>
      </c>
    </row>
    <row r="1063" spans="2:24" x14ac:dyDescent="0.2">
      <c r="B1063" s="6" t="s">
        <v>15</v>
      </c>
      <c r="C1063" s="6">
        <v>1055</v>
      </c>
      <c r="D1063" s="6">
        <v>33</v>
      </c>
      <c r="E1063" s="12">
        <v>40.299999999999997</v>
      </c>
      <c r="F1063" s="16">
        <f t="shared" si="409"/>
        <v>-1.0833333333333328</v>
      </c>
      <c r="G1063" s="16">
        <f t="shared" si="410"/>
        <v>-3.8999999999999986</v>
      </c>
      <c r="H1063" s="40">
        <f t="shared" si="403"/>
        <v>11.194444444444445</v>
      </c>
      <c r="I1063">
        <f t="shared" si="404"/>
        <v>-1624.9999999999993</v>
      </c>
      <c r="J1063">
        <f t="shared" si="414"/>
        <v>191.29499999999999</v>
      </c>
      <c r="K1063" s="41">
        <f t="shared" si="405"/>
        <v>91.956577314814822</v>
      </c>
      <c r="L1063" s="42">
        <f t="shared" si="411"/>
        <v>-1341.7484226851843</v>
      </c>
      <c r="M1063" s="30">
        <f t="shared" si="419"/>
        <v>-1341.7484226851843</v>
      </c>
      <c r="N1063" s="30"/>
      <c r="O1063" s="43">
        <f t="shared" si="412"/>
        <v>-15020.128176170258</v>
      </c>
      <c r="P1063" s="44">
        <f t="shared" si="420"/>
        <v>-15020.128176170258</v>
      </c>
      <c r="Q1063" s="44"/>
      <c r="R1063" s="45">
        <f t="shared" si="421"/>
        <v>-15846235.225859622</v>
      </c>
      <c r="S1063" s="46">
        <f t="shared" si="413"/>
        <v>-54072461.434212931</v>
      </c>
      <c r="T1063" s="15"/>
      <c r="U1063" s="15"/>
      <c r="V1063">
        <f t="shared" si="406"/>
        <v>0</v>
      </c>
      <c r="W1063">
        <f t="shared" si="407"/>
        <v>40.299999999999997</v>
      </c>
      <c r="X1063">
        <f t="shared" si="408"/>
        <v>11.194444444444443</v>
      </c>
    </row>
    <row r="1064" spans="2:24" x14ac:dyDescent="0.2">
      <c r="B1064" s="6" t="s">
        <v>15</v>
      </c>
      <c r="C1064" s="6">
        <v>1056</v>
      </c>
      <c r="D1064" s="6">
        <v>34</v>
      </c>
      <c r="E1064" s="12">
        <v>36</v>
      </c>
      <c r="F1064" s="16">
        <f t="shared" si="409"/>
        <v>-1.333333333333333</v>
      </c>
      <c r="G1064" s="16">
        <f t="shared" si="410"/>
        <v>-4.7999999999999989</v>
      </c>
      <c r="H1064" s="40">
        <f t="shared" si="403"/>
        <v>10</v>
      </c>
      <c r="I1064">
        <f t="shared" si="404"/>
        <v>-1999.9999999999995</v>
      </c>
      <c r="J1064">
        <f t="shared" si="414"/>
        <v>191.29499999999999</v>
      </c>
      <c r="K1064" s="41">
        <f t="shared" si="405"/>
        <v>73.38</v>
      </c>
      <c r="L1064" s="42">
        <f t="shared" si="411"/>
        <v>-1735.3249999999994</v>
      </c>
      <c r="M1064" s="30">
        <f t="shared" si="419"/>
        <v>-1735.3249999999994</v>
      </c>
      <c r="N1064" s="30"/>
      <c r="O1064" s="43">
        <f t="shared" si="412"/>
        <v>-17353.249999999993</v>
      </c>
      <c r="P1064" s="44">
        <f t="shared" si="420"/>
        <v>-17353.249999999993</v>
      </c>
      <c r="Q1064" s="44"/>
      <c r="R1064" s="45">
        <f t="shared" si="421"/>
        <v>-18325031.999999993</v>
      </c>
      <c r="S1064" s="46">
        <f t="shared" si="413"/>
        <v>-62471699.99999997</v>
      </c>
      <c r="T1064" s="15"/>
      <c r="U1064" s="15"/>
      <c r="V1064">
        <f t="shared" si="406"/>
        <v>0</v>
      </c>
      <c r="W1064">
        <f t="shared" si="407"/>
        <v>36</v>
      </c>
      <c r="X1064">
        <f t="shared" si="408"/>
        <v>10</v>
      </c>
    </row>
    <row r="1065" spans="2:24" x14ac:dyDescent="0.2">
      <c r="B1065" s="6" t="s">
        <v>15</v>
      </c>
      <c r="C1065" s="6">
        <v>1057</v>
      </c>
      <c r="D1065" s="6">
        <v>35</v>
      </c>
      <c r="E1065" s="12">
        <v>30.7</v>
      </c>
      <c r="F1065" s="16">
        <f t="shared" si="409"/>
        <v>-1.4722222222222223</v>
      </c>
      <c r="G1065" s="16">
        <f t="shared" si="410"/>
        <v>-5.3000000000000007</v>
      </c>
      <c r="H1065" s="40">
        <f t="shared" si="403"/>
        <v>8.5277777777777786</v>
      </c>
      <c r="I1065">
        <f t="shared" si="404"/>
        <v>-2208.3333333333335</v>
      </c>
      <c r="J1065">
        <f t="shared" si="414"/>
        <v>191.29499999999999</v>
      </c>
      <c r="K1065" s="41">
        <f t="shared" si="405"/>
        <v>53.364132870370383</v>
      </c>
      <c r="L1065" s="42">
        <f t="shared" si="411"/>
        <v>-1963.674200462963</v>
      </c>
      <c r="M1065" s="30">
        <f t="shared" si="419"/>
        <v>-1963.674200462963</v>
      </c>
      <c r="N1065" s="30"/>
      <c r="O1065" s="43">
        <f t="shared" si="412"/>
        <v>-16745.777209503602</v>
      </c>
      <c r="P1065" s="44">
        <f t="shared" si="420"/>
        <v>-16745.777209503602</v>
      </c>
      <c r="Q1065" s="44"/>
      <c r="R1065" s="45">
        <f t="shared" si="421"/>
        <v>-17700286.510445308</v>
      </c>
      <c r="S1065" s="46">
        <f t="shared" si="413"/>
        <v>-60284797.954212964</v>
      </c>
      <c r="T1065" s="15"/>
      <c r="U1065" s="15"/>
      <c r="V1065">
        <f t="shared" si="406"/>
        <v>0</v>
      </c>
      <c r="W1065">
        <f t="shared" si="407"/>
        <v>30.7</v>
      </c>
      <c r="X1065">
        <f t="shared" si="408"/>
        <v>8.5277777777777768</v>
      </c>
    </row>
    <row r="1066" spans="2:24" x14ac:dyDescent="0.2">
      <c r="B1066" s="6" t="s">
        <v>15</v>
      </c>
      <c r="C1066" s="6">
        <v>1058</v>
      </c>
      <c r="D1066" s="6">
        <v>36</v>
      </c>
      <c r="E1066" s="12">
        <v>25.4</v>
      </c>
      <c r="F1066" s="16">
        <f t="shared" si="409"/>
        <v>-1.3472222222222221</v>
      </c>
      <c r="G1066" s="16">
        <f t="shared" si="410"/>
        <v>-4.8499999999999996</v>
      </c>
      <c r="H1066" s="40">
        <f t="shared" si="403"/>
        <v>7.0555555555555554</v>
      </c>
      <c r="I1066">
        <f t="shared" si="404"/>
        <v>-2020.8333333333333</v>
      </c>
      <c r="J1066">
        <f t="shared" si="414"/>
        <v>191.29499999999999</v>
      </c>
      <c r="K1066" s="41">
        <f t="shared" si="405"/>
        <v>36.529198148148147</v>
      </c>
      <c r="L1066" s="42">
        <f t="shared" si="411"/>
        <v>-1793.009135185185</v>
      </c>
      <c r="M1066" s="30">
        <f t="shared" si="419"/>
        <v>-1793.009135185185</v>
      </c>
      <c r="N1066" s="30"/>
      <c r="O1066" s="43">
        <f t="shared" si="412"/>
        <v>-12650.675564917694</v>
      </c>
      <c r="P1066" s="44">
        <f t="shared" si="420"/>
        <v>-12650.675564917694</v>
      </c>
      <c r="Q1066" s="44"/>
      <c r="R1066" s="45">
        <f t="shared" si="421"/>
        <v>-13384414.74768292</v>
      </c>
      <c r="S1066" s="46">
        <f t="shared" si="413"/>
        <v>-45542432.0337037</v>
      </c>
      <c r="T1066" s="15"/>
      <c r="U1066" s="15"/>
      <c r="V1066">
        <f t="shared" si="406"/>
        <v>0</v>
      </c>
      <c r="W1066">
        <f t="shared" si="407"/>
        <v>25.4</v>
      </c>
      <c r="X1066">
        <f t="shared" si="408"/>
        <v>7.0555555555555554</v>
      </c>
    </row>
    <row r="1067" spans="2:24" x14ac:dyDescent="0.2">
      <c r="B1067" s="6" t="s">
        <v>15</v>
      </c>
      <c r="C1067" s="6">
        <v>1059</v>
      </c>
      <c r="D1067" s="6">
        <v>37</v>
      </c>
      <c r="E1067" s="12">
        <v>21</v>
      </c>
      <c r="F1067" s="16">
        <f t="shared" si="409"/>
        <v>-1.2083333333333333</v>
      </c>
      <c r="G1067" s="16">
        <f t="shared" si="410"/>
        <v>-4.3499999999999996</v>
      </c>
      <c r="H1067" s="40">
        <f t="shared" si="403"/>
        <v>5.8333333333333339</v>
      </c>
      <c r="I1067">
        <f t="shared" si="404"/>
        <v>-1812.5</v>
      </c>
      <c r="J1067">
        <f t="shared" si="414"/>
        <v>191.29499999999999</v>
      </c>
      <c r="K1067" s="41">
        <f t="shared" si="405"/>
        <v>24.96958333333334</v>
      </c>
      <c r="L1067" s="42">
        <f t="shared" si="411"/>
        <v>-1596.2354166666667</v>
      </c>
      <c r="M1067" s="30">
        <f t="shared" si="419"/>
        <v>-1596.2354166666667</v>
      </c>
      <c r="N1067" s="30"/>
      <c r="O1067" s="43">
        <f t="shared" si="412"/>
        <v>-9311.3732638888905</v>
      </c>
      <c r="P1067" s="44">
        <f t="shared" si="420"/>
        <v>-9311.3732638888905</v>
      </c>
      <c r="Q1067" s="44"/>
      <c r="R1067" s="45">
        <f t="shared" si="421"/>
        <v>-9860744.2864583358</v>
      </c>
      <c r="S1067" s="46">
        <f t="shared" si="413"/>
        <v>-33520943.750000007</v>
      </c>
      <c r="T1067" s="15"/>
      <c r="U1067" s="15"/>
      <c r="V1067">
        <f t="shared" si="406"/>
        <v>0</v>
      </c>
      <c r="W1067">
        <f t="shared" si="407"/>
        <v>21</v>
      </c>
      <c r="X1067">
        <f t="shared" si="408"/>
        <v>5.833333333333333</v>
      </c>
    </row>
    <row r="1068" spans="2:24" x14ac:dyDescent="0.2">
      <c r="B1068" s="6" t="s">
        <v>15</v>
      </c>
      <c r="C1068" s="6">
        <v>1060</v>
      </c>
      <c r="D1068" s="6">
        <v>38</v>
      </c>
      <c r="E1068" s="12">
        <v>16.7</v>
      </c>
      <c r="F1068" s="16">
        <f t="shared" si="409"/>
        <v>-1.0555555555555556</v>
      </c>
      <c r="G1068" s="16">
        <f t="shared" si="410"/>
        <v>-3.8</v>
      </c>
      <c r="H1068" s="40">
        <f t="shared" si="403"/>
        <v>4.6388888888888893</v>
      </c>
      <c r="I1068">
        <f t="shared" si="404"/>
        <v>-1583.3333333333333</v>
      </c>
      <c r="J1068">
        <f t="shared" si="414"/>
        <v>191.29499999999999</v>
      </c>
      <c r="K1068" s="41">
        <f t="shared" si="405"/>
        <v>15.790855092592595</v>
      </c>
      <c r="L1068" s="42">
        <f t="shared" si="411"/>
        <v>-1376.2474782407405</v>
      </c>
      <c r="M1068" s="30">
        <f t="shared" si="419"/>
        <v>-1376.2474782407405</v>
      </c>
      <c r="N1068" s="30"/>
      <c r="O1068" s="43">
        <f t="shared" si="412"/>
        <v>-6384.2591351723249</v>
      </c>
      <c r="P1068" s="44">
        <f t="shared" si="420"/>
        <v>-6384.2591351723249</v>
      </c>
      <c r="Q1068" s="44"/>
      <c r="R1068" s="45">
        <f t="shared" si="421"/>
        <v>-6767314.683282664</v>
      </c>
      <c r="S1068" s="46">
        <f t="shared" si="413"/>
        <v>-22983332.886620369</v>
      </c>
      <c r="T1068" s="15"/>
      <c r="U1068" s="15"/>
      <c r="V1068">
        <f t="shared" si="406"/>
        <v>0</v>
      </c>
      <c r="W1068">
        <f t="shared" si="407"/>
        <v>16.7</v>
      </c>
      <c r="X1068">
        <f t="shared" si="408"/>
        <v>4.6388888888888884</v>
      </c>
    </row>
    <row r="1069" spans="2:24" x14ac:dyDescent="0.2">
      <c r="B1069" s="6" t="s">
        <v>15</v>
      </c>
      <c r="C1069" s="6">
        <v>1061</v>
      </c>
      <c r="D1069" s="6">
        <v>39</v>
      </c>
      <c r="E1069" s="12">
        <v>13.4</v>
      </c>
      <c r="F1069" s="16">
        <f t="shared" si="409"/>
        <v>-0.65277777777777768</v>
      </c>
      <c r="G1069" s="16">
        <f t="shared" si="410"/>
        <v>-2.3499999999999996</v>
      </c>
      <c r="H1069" s="40">
        <f t="shared" si="403"/>
        <v>3.7222222222222223</v>
      </c>
      <c r="I1069">
        <f t="shared" si="404"/>
        <v>-979.16666666666652</v>
      </c>
      <c r="J1069">
        <f t="shared" si="414"/>
        <v>191.29499999999999</v>
      </c>
      <c r="K1069" s="41">
        <f t="shared" si="405"/>
        <v>10.166753703703703</v>
      </c>
      <c r="L1069" s="42">
        <f t="shared" si="411"/>
        <v>-777.70491296296291</v>
      </c>
      <c r="M1069" s="30">
        <f t="shared" si="419"/>
        <v>-777.70491296296291</v>
      </c>
      <c r="N1069" s="30"/>
      <c r="O1069" s="43">
        <f t="shared" si="412"/>
        <v>-2894.7905093621398</v>
      </c>
      <c r="P1069" s="44">
        <f t="shared" si="420"/>
        <v>-2894.7905093621398</v>
      </c>
      <c r="Q1069" s="44"/>
      <c r="R1069" s="45">
        <f t="shared" si="421"/>
        <v>-3071372.7304332303</v>
      </c>
      <c r="S1069" s="46">
        <f t="shared" si="413"/>
        <v>-10421245.833703704</v>
      </c>
      <c r="T1069" s="15"/>
      <c r="U1069" s="15"/>
      <c r="V1069">
        <f t="shared" si="406"/>
        <v>0</v>
      </c>
      <c r="W1069">
        <f t="shared" si="407"/>
        <v>13.4</v>
      </c>
      <c r="X1069">
        <f t="shared" si="408"/>
        <v>3.7222222222222223</v>
      </c>
    </row>
    <row r="1070" spans="2:24" x14ac:dyDescent="0.2">
      <c r="B1070" s="6" t="s">
        <v>15</v>
      </c>
      <c r="C1070" s="6">
        <v>1062</v>
      </c>
      <c r="D1070" s="6">
        <v>40</v>
      </c>
      <c r="E1070" s="12">
        <v>12</v>
      </c>
      <c r="F1070" s="16">
        <f t="shared" si="409"/>
        <v>-0.18055555555555566</v>
      </c>
      <c r="G1070" s="16">
        <f t="shared" si="410"/>
        <v>-0.65000000000000036</v>
      </c>
      <c r="H1070" s="40">
        <f t="shared" si="403"/>
        <v>3.3333333333333335</v>
      </c>
      <c r="I1070">
        <f t="shared" si="404"/>
        <v>-270.83333333333348</v>
      </c>
      <c r="J1070">
        <f t="shared" si="414"/>
        <v>191.29499999999999</v>
      </c>
      <c r="K1070" s="41">
        <f t="shared" si="405"/>
        <v>8.1533333333333342</v>
      </c>
      <c r="L1070" s="42">
        <f t="shared" si="411"/>
        <v>-71.385000000000161</v>
      </c>
      <c r="M1070" s="30">
        <f t="shared" si="419"/>
        <v>-71.385000000000161</v>
      </c>
      <c r="N1070" s="30"/>
      <c r="O1070" s="43">
        <f t="shared" si="412"/>
        <v>-237.95000000000056</v>
      </c>
      <c r="P1070" s="44">
        <f t="shared" si="420"/>
        <v>-237.95000000000056</v>
      </c>
      <c r="Q1070" s="44"/>
      <c r="R1070" s="45">
        <f t="shared" si="421"/>
        <v>-252702.90000000061</v>
      </c>
      <c r="S1070" s="46">
        <f t="shared" si="413"/>
        <v>-856620.00000000198</v>
      </c>
      <c r="T1070" s="15"/>
      <c r="U1070" s="15"/>
      <c r="V1070">
        <f t="shared" si="406"/>
        <v>0</v>
      </c>
      <c r="W1070">
        <f t="shared" si="407"/>
        <v>12</v>
      </c>
      <c r="X1070">
        <f t="shared" si="408"/>
        <v>3.333333333333333</v>
      </c>
    </row>
    <row r="1071" spans="2:24" x14ac:dyDescent="0.2">
      <c r="B1071" s="6" t="s">
        <v>15</v>
      </c>
      <c r="C1071" s="6">
        <v>1063</v>
      </c>
      <c r="D1071" s="6">
        <v>41</v>
      </c>
      <c r="E1071" s="12">
        <v>12.1</v>
      </c>
      <c r="F1071" s="16">
        <f t="shared" si="409"/>
        <v>0.1111111111111112</v>
      </c>
      <c r="G1071" s="16">
        <f t="shared" si="410"/>
        <v>0.40000000000000036</v>
      </c>
      <c r="H1071" s="40">
        <f t="shared" si="403"/>
        <v>3.3611111111111112</v>
      </c>
      <c r="I1071">
        <f t="shared" si="404"/>
        <v>166.6666666666668</v>
      </c>
      <c r="J1071">
        <f t="shared" si="414"/>
        <v>191.29499999999999</v>
      </c>
      <c r="K1071" s="41">
        <f t="shared" si="405"/>
        <v>8.2897884259259254</v>
      </c>
      <c r="L1071" s="42">
        <f t="shared" si="411"/>
        <v>366.25145509259272</v>
      </c>
      <c r="M1071" s="47"/>
      <c r="N1071" s="30">
        <f t="shared" ref="N1071:N1090" si="422">I1071+J1071+K1071</f>
        <v>366.25145509259272</v>
      </c>
      <c r="O1071" s="43">
        <f t="shared" si="412"/>
        <v>1231.0118351723256</v>
      </c>
      <c r="P1071" s="44"/>
      <c r="Q1071" s="44">
        <f t="shared" ref="Q1071:Q1090" si="423">(N1071*H1071)</f>
        <v>1231.0118351723256</v>
      </c>
      <c r="R1071" s="45">
        <f t="shared" ref="R1071:R1090" si="424">Q1071*C1071</f>
        <v>1308565.5807881821</v>
      </c>
      <c r="S1071" s="46">
        <f t="shared" ref="S1071:S1090" si="425">Q1071*3600</f>
        <v>4431642.6066203723</v>
      </c>
      <c r="T1071" s="15"/>
      <c r="U1071" s="15"/>
      <c r="V1071">
        <f t="shared" si="406"/>
        <v>0</v>
      </c>
      <c r="W1071">
        <f t="shared" si="407"/>
        <v>12.1</v>
      </c>
      <c r="X1071">
        <f t="shared" si="408"/>
        <v>3.3611111111111107</v>
      </c>
    </row>
    <row r="1072" spans="2:24" x14ac:dyDescent="0.2">
      <c r="B1072" s="6" t="s">
        <v>15</v>
      </c>
      <c r="C1072" s="6">
        <v>1064</v>
      </c>
      <c r="D1072" s="6">
        <v>42</v>
      </c>
      <c r="E1072" s="12">
        <v>12.8</v>
      </c>
      <c r="F1072" s="16">
        <f t="shared" si="409"/>
        <v>0.4861111111111111</v>
      </c>
      <c r="G1072" s="16">
        <f t="shared" si="410"/>
        <v>1.75</v>
      </c>
      <c r="H1072" s="40">
        <f t="shared" si="403"/>
        <v>3.5555555555555558</v>
      </c>
      <c r="I1072">
        <f t="shared" si="404"/>
        <v>729.16666666666663</v>
      </c>
      <c r="J1072">
        <f t="shared" si="414"/>
        <v>191.29499999999999</v>
      </c>
      <c r="K1072" s="41">
        <f t="shared" si="405"/>
        <v>9.2766814814814822</v>
      </c>
      <c r="L1072" s="42">
        <f t="shared" si="411"/>
        <v>929.73834814814802</v>
      </c>
      <c r="M1072" s="47"/>
      <c r="N1072" s="30">
        <f t="shared" si="422"/>
        <v>929.73834814814802</v>
      </c>
      <c r="O1072" s="43">
        <f t="shared" si="412"/>
        <v>3305.7363489711934</v>
      </c>
      <c r="P1072" s="44"/>
      <c r="Q1072" s="44">
        <f t="shared" si="423"/>
        <v>3305.7363489711934</v>
      </c>
      <c r="R1072" s="45">
        <f t="shared" si="424"/>
        <v>3517303.4753053496</v>
      </c>
      <c r="S1072" s="46">
        <f t="shared" si="425"/>
        <v>11900650.856296295</v>
      </c>
      <c r="T1072" s="15"/>
      <c r="U1072" s="15"/>
      <c r="V1072">
        <f t="shared" si="406"/>
        <v>0</v>
      </c>
      <c r="W1072">
        <f t="shared" si="407"/>
        <v>12.8</v>
      </c>
      <c r="X1072">
        <f t="shared" si="408"/>
        <v>3.5555555555555558</v>
      </c>
    </row>
    <row r="1073" spans="2:24" x14ac:dyDescent="0.2">
      <c r="B1073" s="6" t="s">
        <v>15</v>
      </c>
      <c r="C1073" s="6">
        <v>1065</v>
      </c>
      <c r="D1073" s="6">
        <v>43</v>
      </c>
      <c r="E1073" s="12">
        <v>15.6</v>
      </c>
      <c r="F1073" s="16">
        <f t="shared" si="409"/>
        <v>0.98611111111111083</v>
      </c>
      <c r="G1073" s="16">
        <f t="shared" si="410"/>
        <v>3.5499999999999989</v>
      </c>
      <c r="H1073" s="40">
        <f t="shared" si="403"/>
        <v>4.333333333333333</v>
      </c>
      <c r="I1073">
        <f t="shared" si="404"/>
        <v>1479.1666666666663</v>
      </c>
      <c r="J1073">
        <f t="shared" si="414"/>
        <v>191.29499999999999</v>
      </c>
      <c r="K1073" s="41">
        <f t="shared" si="405"/>
        <v>13.779133333333331</v>
      </c>
      <c r="L1073" s="42">
        <f t="shared" si="411"/>
        <v>1684.2407999999996</v>
      </c>
      <c r="M1073" s="47"/>
      <c r="N1073" s="30">
        <f t="shared" si="422"/>
        <v>1684.2407999999996</v>
      </c>
      <c r="O1073" s="43">
        <f t="shared" si="412"/>
        <v>7298.3767999999973</v>
      </c>
      <c r="P1073" s="44"/>
      <c r="Q1073" s="44">
        <f t="shared" si="423"/>
        <v>7298.3767999999973</v>
      </c>
      <c r="R1073" s="45">
        <f t="shared" si="424"/>
        <v>7772771.2919999966</v>
      </c>
      <c r="S1073" s="46">
        <f t="shared" si="425"/>
        <v>26274156.479999989</v>
      </c>
      <c r="T1073" s="15"/>
      <c r="U1073" s="15"/>
      <c r="V1073">
        <f t="shared" si="406"/>
        <v>0</v>
      </c>
      <c r="W1073">
        <f t="shared" si="407"/>
        <v>15.6</v>
      </c>
      <c r="X1073">
        <f t="shared" si="408"/>
        <v>4.333333333333333</v>
      </c>
    </row>
    <row r="1074" spans="2:24" x14ac:dyDescent="0.2">
      <c r="B1074" s="6" t="s">
        <v>15</v>
      </c>
      <c r="C1074" s="6">
        <v>1066</v>
      </c>
      <c r="D1074" s="6">
        <v>44</v>
      </c>
      <c r="E1074" s="12">
        <v>19.899999999999999</v>
      </c>
      <c r="F1074" s="16">
        <f t="shared" si="409"/>
        <v>1.0833333333333333</v>
      </c>
      <c r="G1074" s="16">
        <f t="shared" si="410"/>
        <v>3.8999999999999995</v>
      </c>
      <c r="H1074" s="40">
        <f t="shared" si="403"/>
        <v>5.5277777777777777</v>
      </c>
      <c r="I1074">
        <f t="shared" si="404"/>
        <v>1625</v>
      </c>
      <c r="J1074">
        <f t="shared" si="414"/>
        <v>191.29499999999999</v>
      </c>
      <c r="K1074" s="41">
        <f t="shared" si="405"/>
        <v>22.422232870370369</v>
      </c>
      <c r="L1074" s="42">
        <f t="shared" si="411"/>
        <v>1838.7172328703705</v>
      </c>
      <c r="M1074" s="47"/>
      <c r="N1074" s="30">
        <f t="shared" si="422"/>
        <v>1838.7172328703705</v>
      </c>
      <c r="O1074" s="43">
        <f t="shared" si="412"/>
        <v>10164.02025947788</v>
      </c>
      <c r="P1074" s="44"/>
      <c r="Q1074" s="44">
        <f t="shared" si="423"/>
        <v>10164.02025947788</v>
      </c>
      <c r="R1074" s="45">
        <f t="shared" si="424"/>
        <v>10834845.59660342</v>
      </c>
      <c r="S1074" s="46">
        <f t="shared" si="425"/>
        <v>36590472.934120372</v>
      </c>
      <c r="T1074" s="15"/>
      <c r="U1074" s="15"/>
      <c r="V1074">
        <f t="shared" si="406"/>
        <v>0</v>
      </c>
      <c r="W1074">
        <f t="shared" si="407"/>
        <v>19.899999999999999</v>
      </c>
      <c r="X1074">
        <f t="shared" si="408"/>
        <v>5.5277777777777777</v>
      </c>
    </row>
    <row r="1075" spans="2:24" x14ac:dyDescent="0.2">
      <c r="B1075" s="6" t="s">
        <v>15</v>
      </c>
      <c r="C1075" s="6">
        <v>1067</v>
      </c>
      <c r="D1075" s="6">
        <v>45</v>
      </c>
      <c r="E1075" s="12">
        <v>23.4</v>
      </c>
      <c r="F1075" s="16">
        <f t="shared" si="409"/>
        <v>0.65277777777777812</v>
      </c>
      <c r="G1075" s="16">
        <f t="shared" si="410"/>
        <v>2.3500000000000014</v>
      </c>
      <c r="H1075" s="40">
        <f t="shared" si="403"/>
        <v>6.5</v>
      </c>
      <c r="I1075">
        <f t="shared" si="404"/>
        <v>979.1666666666672</v>
      </c>
      <c r="J1075">
        <f t="shared" si="414"/>
        <v>191.29499999999999</v>
      </c>
      <c r="K1075" s="41">
        <f t="shared" si="405"/>
        <v>31.003050000000002</v>
      </c>
      <c r="L1075" s="42">
        <f t="shared" si="411"/>
        <v>1201.4647166666673</v>
      </c>
      <c r="M1075" s="47"/>
      <c r="N1075" s="30">
        <f t="shared" si="422"/>
        <v>1201.4647166666673</v>
      </c>
      <c r="O1075" s="43">
        <f t="shared" si="412"/>
        <v>7809.5206583333375</v>
      </c>
      <c r="P1075" s="44"/>
      <c r="Q1075" s="44">
        <f t="shared" si="423"/>
        <v>7809.5206583333375</v>
      </c>
      <c r="R1075" s="45">
        <f t="shared" si="424"/>
        <v>8332758.5424416708</v>
      </c>
      <c r="S1075" s="46">
        <f t="shared" si="425"/>
        <v>28114274.370000016</v>
      </c>
      <c r="T1075" s="15"/>
      <c r="U1075" s="15"/>
      <c r="V1075">
        <f t="shared" si="406"/>
        <v>0</v>
      </c>
      <c r="W1075">
        <f t="shared" si="407"/>
        <v>23.4</v>
      </c>
      <c r="X1075">
        <f t="shared" si="408"/>
        <v>6.4999999999999991</v>
      </c>
    </row>
    <row r="1076" spans="2:24" x14ac:dyDescent="0.2">
      <c r="B1076" s="6" t="s">
        <v>15</v>
      </c>
      <c r="C1076" s="6">
        <v>1068</v>
      </c>
      <c r="D1076" s="6">
        <v>46</v>
      </c>
      <c r="E1076" s="12">
        <v>24.6</v>
      </c>
      <c r="F1076" s="16">
        <f t="shared" si="409"/>
        <v>0.25000000000000011</v>
      </c>
      <c r="G1076" s="16">
        <f t="shared" si="410"/>
        <v>0.90000000000000036</v>
      </c>
      <c r="H1076" s="40">
        <f t="shared" si="403"/>
        <v>6.8333333333333339</v>
      </c>
      <c r="I1076">
        <f t="shared" si="404"/>
        <v>375.00000000000017</v>
      </c>
      <c r="J1076">
        <f t="shared" si="414"/>
        <v>191.29499999999999</v>
      </c>
      <c r="K1076" s="41">
        <f t="shared" si="405"/>
        <v>34.264383333333335</v>
      </c>
      <c r="L1076" s="42">
        <f t="shared" si="411"/>
        <v>600.55938333333347</v>
      </c>
      <c r="M1076" s="47"/>
      <c r="N1076" s="30">
        <f t="shared" si="422"/>
        <v>600.55938333333347</v>
      </c>
      <c r="O1076" s="43">
        <f t="shared" si="412"/>
        <v>4103.8224527777793</v>
      </c>
      <c r="P1076" s="44"/>
      <c r="Q1076" s="44">
        <f t="shared" si="423"/>
        <v>4103.8224527777793</v>
      </c>
      <c r="R1076" s="45">
        <f t="shared" si="424"/>
        <v>4382882.3795666685</v>
      </c>
      <c r="S1076" s="46">
        <f t="shared" si="425"/>
        <v>14773760.830000006</v>
      </c>
      <c r="T1076" s="15"/>
      <c r="U1076" s="15"/>
      <c r="V1076">
        <f t="shared" si="406"/>
        <v>0</v>
      </c>
      <c r="W1076">
        <f t="shared" si="407"/>
        <v>24.6</v>
      </c>
      <c r="X1076">
        <f t="shared" si="408"/>
        <v>6.8333333333333339</v>
      </c>
    </row>
    <row r="1077" spans="2:24" x14ac:dyDescent="0.2">
      <c r="B1077" s="6" t="s">
        <v>15</v>
      </c>
      <c r="C1077" s="6">
        <v>1069</v>
      </c>
      <c r="D1077" s="6">
        <v>47</v>
      </c>
      <c r="E1077" s="12">
        <v>25.2</v>
      </c>
      <c r="F1077" s="16">
        <f t="shared" si="409"/>
        <v>0.24999999999999961</v>
      </c>
      <c r="G1077" s="16">
        <f t="shared" si="410"/>
        <v>0.89999999999999858</v>
      </c>
      <c r="H1077" s="40">
        <f t="shared" si="403"/>
        <v>7</v>
      </c>
      <c r="I1077">
        <f t="shared" si="404"/>
        <v>374.99999999999943</v>
      </c>
      <c r="J1077">
        <f t="shared" si="414"/>
        <v>191.29499999999999</v>
      </c>
      <c r="K1077" s="41">
        <f t="shared" si="405"/>
        <v>35.956200000000003</v>
      </c>
      <c r="L1077" s="42">
        <f t="shared" si="411"/>
        <v>602.25119999999936</v>
      </c>
      <c r="M1077" s="47"/>
      <c r="N1077" s="30">
        <f t="shared" si="422"/>
        <v>602.25119999999936</v>
      </c>
      <c r="O1077" s="43">
        <f t="shared" si="412"/>
        <v>4215.7583999999952</v>
      </c>
      <c r="P1077" s="44"/>
      <c r="Q1077" s="44">
        <f t="shared" si="423"/>
        <v>4215.7583999999952</v>
      </c>
      <c r="R1077" s="45">
        <f t="shared" si="424"/>
        <v>4506645.7295999946</v>
      </c>
      <c r="S1077" s="46">
        <f t="shared" si="425"/>
        <v>15176730.239999983</v>
      </c>
      <c r="T1077" s="15"/>
      <c r="U1077" s="15"/>
      <c r="V1077">
        <f t="shared" si="406"/>
        <v>0</v>
      </c>
      <c r="W1077">
        <f t="shared" si="407"/>
        <v>25.2</v>
      </c>
      <c r="X1077">
        <f t="shared" si="408"/>
        <v>7</v>
      </c>
    </row>
    <row r="1078" spans="2:24" x14ac:dyDescent="0.2">
      <c r="B1078" s="6" t="s">
        <v>15</v>
      </c>
      <c r="C1078" s="6">
        <v>1070</v>
      </c>
      <c r="D1078" s="6">
        <v>48</v>
      </c>
      <c r="E1078" s="12">
        <v>26.4</v>
      </c>
      <c r="F1078" s="16">
        <f t="shared" si="409"/>
        <v>0.50000000000000022</v>
      </c>
      <c r="G1078" s="16">
        <f t="shared" si="410"/>
        <v>1.8000000000000007</v>
      </c>
      <c r="H1078" s="40">
        <f t="shared" si="403"/>
        <v>7.333333333333333</v>
      </c>
      <c r="I1078">
        <f t="shared" si="404"/>
        <v>750.00000000000034</v>
      </c>
      <c r="J1078">
        <f t="shared" si="414"/>
        <v>191.29499999999999</v>
      </c>
      <c r="K1078" s="41">
        <f t="shared" si="405"/>
        <v>39.462133333333327</v>
      </c>
      <c r="L1078" s="42">
        <f t="shared" si="411"/>
        <v>980.75713333333363</v>
      </c>
      <c r="M1078" s="47"/>
      <c r="N1078" s="30">
        <f t="shared" si="422"/>
        <v>980.75713333333363</v>
      </c>
      <c r="O1078" s="43">
        <f t="shared" si="412"/>
        <v>7192.2189777777794</v>
      </c>
      <c r="P1078" s="44"/>
      <c r="Q1078" s="44">
        <f t="shared" si="423"/>
        <v>7192.2189777777794</v>
      </c>
      <c r="R1078" s="45">
        <f t="shared" si="424"/>
        <v>7695674.3062222237</v>
      </c>
      <c r="S1078" s="46">
        <f t="shared" si="425"/>
        <v>25891988.320000004</v>
      </c>
      <c r="T1078" s="15"/>
      <c r="U1078" s="15"/>
      <c r="V1078">
        <f t="shared" si="406"/>
        <v>0</v>
      </c>
      <c r="W1078">
        <f t="shared" si="407"/>
        <v>26.4</v>
      </c>
      <c r="X1078">
        <f t="shared" si="408"/>
        <v>7.333333333333333</v>
      </c>
    </row>
    <row r="1079" spans="2:24" x14ac:dyDescent="0.2">
      <c r="B1079" s="6" t="s">
        <v>15</v>
      </c>
      <c r="C1079" s="6">
        <v>1071</v>
      </c>
      <c r="D1079" s="6">
        <v>49</v>
      </c>
      <c r="E1079" s="12">
        <v>28.8</v>
      </c>
      <c r="F1079" s="16">
        <f t="shared" si="409"/>
        <v>0.75000000000000022</v>
      </c>
      <c r="G1079" s="16">
        <f t="shared" si="410"/>
        <v>2.7000000000000011</v>
      </c>
      <c r="H1079" s="40">
        <f t="shared" si="403"/>
        <v>8</v>
      </c>
      <c r="I1079">
        <f t="shared" si="404"/>
        <v>1125.0000000000002</v>
      </c>
      <c r="J1079">
        <f t="shared" si="414"/>
        <v>191.29499999999999</v>
      </c>
      <c r="K1079" s="41">
        <f t="shared" si="405"/>
        <v>46.963200000000001</v>
      </c>
      <c r="L1079" s="42">
        <f t="shared" si="411"/>
        <v>1363.2582000000002</v>
      </c>
      <c r="M1079" s="47"/>
      <c r="N1079" s="30">
        <f t="shared" si="422"/>
        <v>1363.2582000000002</v>
      </c>
      <c r="O1079" s="43">
        <f t="shared" si="412"/>
        <v>10906.065600000002</v>
      </c>
      <c r="P1079" s="44"/>
      <c r="Q1079" s="44">
        <f t="shared" si="423"/>
        <v>10906.065600000002</v>
      </c>
      <c r="R1079" s="45">
        <f t="shared" si="424"/>
        <v>11680396.257600002</v>
      </c>
      <c r="S1079" s="46">
        <f t="shared" si="425"/>
        <v>39261836.160000004</v>
      </c>
      <c r="T1079" s="15"/>
      <c r="U1079" s="15"/>
      <c r="V1079">
        <f t="shared" si="406"/>
        <v>0</v>
      </c>
      <c r="W1079">
        <f t="shared" si="407"/>
        <v>28.8</v>
      </c>
      <c r="X1079">
        <f t="shared" si="408"/>
        <v>8</v>
      </c>
    </row>
    <row r="1080" spans="2:24" x14ac:dyDescent="0.2">
      <c r="B1080" s="6" t="s">
        <v>15</v>
      </c>
      <c r="C1080" s="6">
        <v>1072</v>
      </c>
      <c r="D1080" s="6">
        <v>50</v>
      </c>
      <c r="E1080" s="12">
        <v>31.8</v>
      </c>
      <c r="F1080" s="16">
        <f t="shared" si="409"/>
        <v>0.90277777777777724</v>
      </c>
      <c r="G1080" s="16">
        <f t="shared" si="410"/>
        <v>3.2499999999999982</v>
      </c>
      <c r="H1080" s="40">
        <f t="shared" si="403"/>
        <v>8.8333333333333339</v>
      </c>
      <c r="I1080">
        <f t="shared" si="404"/>
        <v>1354.1666666666658</v>
      </c>
      <c r="J1080">
        <f t="shared" si="414"/>
        <v>191.29499999999999</v>
      </c>
      <c r="K1080" s="41">
        <f t="shared" si="405"/>
        <v>57.256783333333338</v>
      </c>
      <c r="L1080" s="42">
        <f t="shared" si="411"/>
        <v>1602.7184499999992</v>
      </c>
      <c r="M1080" s="47"/>
      <c r="N1080" s="30">
        <f t="shared" si="422"/>
        <v>1602.7184499999992</v>
      </c>
      <c r="O1080" s="43">
        <f t="shared" si="412"/>
        <v>14157.346308333326</v>
      </c>
      <c r="P1080" s="44"/>
      <c r="Q1080" s="44">
        <f t="shared" si="423"/>
        <v>14157.346308333326</v>
      </c>
      <c r="R1080" s="45">
        <f t="shared" si="424"/>
        <v>15176675.242533326</v>
      </c>
      <c r="S1080" s="46">
        <f t="shared" si="425"/>
        <v>50966446.709999971</v>
      </c>
      <c r="T1080" s="15"/>
      <c r="U1080" s="15"/>
      <c r="V1080">
        <f t="shared" si="406"/>
        <v>0</v>
      </c>
      <c r="W1080">
        <f t="shared" si="407"/>
        <v>31.8</v>
      </c>
      <c r="X1080">
        <f t="shared" si="408"/>
        <v>8.8333333333333339</v>
      </c>
    </row>
    <row r="1081" spans="2:24" x14ac:dyDescent="0.2">
      <c r="B1081" s="6" t="s">
        <v>15</v>
      </c>
      <c r="C1081" s="6">
        <v>1073</v>
      </c>
      <c r="D1081" s="6">
        <v>51</v>
      </c>
      <c r="E1081" s="12">
        <v>35.299999999999997</v>
      </c>
      <c r="F1081" s="16">
        <f t="shared" si="409"/>
        <v>1.0694444444444444</v>
      </c>
      <c r="G1081" s="16">
        <f t="shared" si="410"/>
        <v>3.8499999999999996</v>
      </c>
      <c r="H1081" s="40">
        <f t="shared" si="403"/>
        <v>9.8055555555555554</v>
      </c>
      <c r="I1081">
        <f t="shared" si="404"/>
        <v>1604.1666666666667</v>
      </c>
      <c r="J1081">
        <f t="shared" si="414"/>
        <v>191.29499999999999</v>
      </c>
      <c r="K1081" s="41">
        <f t="shared" si="405"/>
        <v>70.554077314814819</v>
      </c>
      <c r="L1081" s="42">
        <f t="shared" si="411"/>
        <v>1866.0157439814816</v>
      </c>
      <c r="M1081" s="47"/>
      <c r="N1081" s="30">
        <f t="shared" si="422"/>
        <v>1866.0157439814816</v>
      </c>
      <c r="O1081" s="43">
        <f t="shared" si="412"/>
        <v>18297.321045151748</v>
      </c>
      <c r="P1081" s="44"/>
      <c r="Q1081" s="44">
        <f t="shared" si="423"/>
        <v>18297.321045151748</v>
      </c>
      <c r="R1081" s="45">
        <f t="shared" si="424"/>
        <v>19633025.481447827</v>
      </c>
      <c r="S1081" s="46">
        <f t="shared" si="425"/>
        <v>65870355.762546293</v>
      </c>
      <c r="T1081" s="15"/>
      <c r="U1081" s="15"/>
      <c r="V1081">
        <f t="shared" si="406"/>
        <v>0</v>
      </c>
      <c r="W1081">
        <f t="shared" si="407"/>
        <v>35.299999999999997</v>
      </c>
      <c r="X1081">
        <f t="shared" si="408"/>
        <v>9.8055555555555554</v>
      </c>
    </row>
    <row r="1082" spans="2:24" x14ac:dyDescent="0.2">
      <c r="B1082" s="6" t="s">
        <v>15</v>
      </c>
      <c r="C1082" s="6">
        <v>1074</v>
      </c>
      <c r="D1082" s="6">
        <v>52</v>
      </c>
      <c r="E1082" s="12">
        <v>39.5</v>
      </c>
      <c r="F1082" s="16">
        <f t="shared" si="409"/>
        <v>1.2777777777777781</v>
      </c>
      <c r="G1082" s="16">
        <f t="shared" si="410"/>
        <v>4.6000000000000014</v>
      </c>
      <c r="H1082" s="40">
        <f t="shared" si="403"/>
        <v>10.972222222222223</v>
      </c>
      <c r="I1082">
        <f t="shared" si="404"/>
        <v>1916.6666666666672</v>
      </c>
      <c r="J1082">
        <f t="shared" si="414"/>
        <v>191.29499999999999</v>
      </c>
      <c r="K1082" s="41">
        <f t="shared" si="405"/>
        <v>88.341932870370385</v>
      </c>
      <c r="L1082" s="42">
        <f t="shared" si="411"/>
        <v>2196.3035995370374</v>
      </c>
      <c r="M1082" s="47"/>
      <c r="N1082" s="30">
        <f t="shared" si="422"/>
        <v>2196.3035995370374</v>
      </c>
      <c r="O1082" s="43">
        <f t="shared" si="412"/>
        <v>24098.331161586939</v>
      </c>
      <c r="P1082" s="44"/>
      <c r="Q1082" s="44">
        <f t="shared" si="423"/>
        <v>24098.331161586939</v>
      </c>
      <c r="R1082" s="45">
        <f t="shared" si="424"/>
        <v>25881607.667544372</v>
      </c>
      <c r="S1082" s="46">
        <f t="shared" si="425"/>
        <v>86753992.181712985</v>
      </c>
      <c r="T1082" s="15"/>
      <c r="U1082" s="15"/>
      <c r="V1082">
        <f t="shared" si="406"/>
        <v>0</v>
      </c>
      <c r="W1082">
        <f t="shared" si="407"/>
        <v>39.5</v>
      </c>
      <c r="X1082">
        <f t="shared" si="408"/>
        <v>10.972222222222221</v>
      </c>
    </row>
    <row r="1083" spans="2:24" x14ac:dyDescent="0.2">
      <c r="B1083" s="6" t="s">
        <v>15</v>
      </c>
      <c r="C1083" s="6">
        <v>1075</v>
      </c>
      <c r="D1083" s="6">
        <v>53</v>
      </c>
      <c r="E1083" s="12">
        <v>44.5</v>
      </c>
      <c r="F1083" s="16">
        <f t="shared" si="409"/>
        <v>1.3611111111111107</v>
      </c>
      <c r="G1083" s="16">
        <f t="shared" si="410"/>
        <v>4.8999999999999986</v>
      </c>
      <c r="H1083" s="40">
        <f t="shared" si="403"/>
        <v>12.361111111111112</v>
      </c>
      <c r="I1083">
        <f t="shared" si="404"/>
        <v>2041.6666666666661</v>
      </c>
      <c r="J1083">
        <f t="shared" si="414"/>
        <v>191.29499999999999</v>
      </c>
      <c r="K1083" s="41">
        <f t="shared" si="405"/>
        <v>112.12248842592597</v>
      </c>
      <c r="L1083" s="42">
        <f t="shared" si="411"/>
        <v>2345.084155092592</v>
      </c>
      <c r="M1083" s="47"/>
      <c r="N1083" s="30">
        <f t="shared" si="422"/>
        <v>2345.084155092592</v>
      </c>
      <c r="O1083" s="43">
        <f t="shared" si="412"/>
        <v>28987.845806005655</v>
      </c>
      <c r="P1083" s="44"/>
      <c r="Q1083" s="44">
        <f t="shared" si="423"/>
        <v>28987.845806005655</v>
      </c>
      <c r="R1083" s="45">
        <f t="shared" si="424"/>
        <v>31161934.24145608</v>
      </c>
      <c r="S1083" s="46">
        <f t="shared" si="425"/>
        <v>104356244.90162036</v>
      </c>
      <c r="T1083" s="15"/>
      <c r="U1083" s="15"/>
      <c r="V1083">
        <f t="shared" si="406"/>
        <v>0</v>
      </c>
      <c r="W1083">
        <f t="shared" si="407"/>
        <v>44.5</v>
      </c>
      <c r="X1083">
        <f t="shared" si="408"/>
        <v>12.361111111111111</v>
      </c>
    </row>
    <row r="1084" spans="2:24" x14ac:dyDescent="0.2">
      <c r="B1084" s="6" t="s">
        <v>15</v>
      </c>
      <c r="C1084" s="6">
        <v>1076</v>
      </c>
      <c r="D1084" s="6">
        <v>54</v>
      </c>
      <c r="E1084" s="12">
        <v>49.3</v>
      </c>
      <c r="F1084" s="16">
        <f t="shared" si="409"/>
        <v>1.2222222222222219</v>
      </c>
      <c r="G1084" s="16">
        <f t="shared" si="410"/>
        <v>4.3999999999999986</v>
      </c>
      <c r="H1084" s="40">
        <f t="shared" si="403"/>
        <v>13.694444444444445</v>
      </c>
      <c r="I1084">
        <f t="shared" si="404"/>
        <v>1833.3333333333328</v>
      </c>
      <c r="J1084">
        <f t="shared" si="414"/>
        <v>191.29499999999999</v>
      </c>
      <c r="K1084" s="41">
        <f t="shared" si="405"/>
        <v>137.61524398148148</v>
      </c>
      <c r="L1084" s="42">
        <f t="shared" si="411"/>
        <v>2162.2435773148145</v>
      </c>
      <c r="M1084" s="47"/>
      <c r="N1084" s="30">
        <f t="shared" si="422"/>
        <v>2162.2435773148145</v>
      </c>
      <c r="O1084" s="43">
        <f t="shared" si="412"/>
        <v>29610.724544894543</v>
      </c>
      <c r="P1084" s="44"/>
      <c r="Q1084" s="44">
        <f t="shared" si="423"/>
        <v>29610.724544894543</v>
      </c>
      <c r="R1084" s="45">
        <f t="shared" si="424"/>
        <v>31861139.610306527</v>
      </c>
      <c r="S1084" s="46">
        <f t="shared" si="425"/>
        <v>106598608.36162035</v>
      </c>
      <c r="T1084" s="15"/>
      <c r="U1084" s="15"/>
      <c r="V1084">
        <f t="shared" si="406"/>
        <v>0</v>
      </c>
      <c r="W1084">
        <f t="shared" si="407"/>
        <v>49.3</v>
      </c>
      <c r="X1084">
        <f t="shared" si="408"/>
        <v>13.694444444444443</v>
      </c>
    </row>
    <row r="1085" spans="2:24" x14ac:dyDescent="0.2">
      <c r="B1085" s="6" t="s">
        <v>15</v>
      </c>
      <c r="C1085" s="6">
        <v>1077</v>
      </c>
      <c r="D1085" s="6">
        <v>55</v>
      </c>
      <c r="E1085" s="12">
        <v>53.3</v>
      </c>
      <c r="F1085" s="16">
        <f t="shared" si="409"/>
        <v>0.98611111111111127</v>
      </c>
      <c r="G1085" s="16">
        <f t="shared" si="410"/>
        <v>3.5500000000000007</v>
      </c>
      <c r="H1085" s="40">
        <f t="shared" si="403"/>
        <v>14.805555555555555</v>
      </c>
      <c r="I1085">
        <f t="shared" si="404"/>
        <v>1479.166666666667</v>
      </c>
      <c r="J1085">
        <f t="shared" si="414"/>
        <v>191.29499999999999</v>
      </c>
      <c r="K1085" s="41">
        <f t="shared" si="405"/>
        <v>160.85224398148148</v>
      </c>
      <c r="L1085" s="42">
        <f t="shared" si="411"/>
        <v>1831.3139106481485</v>
      </c>
      <c r="M1085" s="47"/>
      <c r="N1085" s="30">
        <f t="shared" si="422"/>
        <v>1831.3139106481485</v>
      </c>
      <c r="O1085" s="43">
        <f t="shared" si="412"/>
        <v>27113.619843762866</v>
      </c>
      <c r="P1085" s="44"/>
      <c r="Q1085" s="44">
        <f t="shared" si="423"/>
        <v>27113.619843762866</v>
      </c>
      <c r="R1085" s="45">
        <f t="shared" si="424"/>
        <v>29201368.571732607</v>
      </c>
      <c r="S1085" s="46">
        <f t="shared" si="425"/>
        <v>97609031.437546313</v>
      </c>
      <c r="T1085" s="15"/>
      <c r="U1085" s="15"/>
      <c r="V1085">
        <f t="shared" si="406"/>
        <v>0</v>
      </c>
      <c r="W1085">
        <f t="shared" si="407"/>
        <v>53.3</v>
      </c>
      <c r="X1085">
        <f t="shared" si="408"/>
        <v>14.805555555555554</v>
      </c>
    </row>
    <row r="1086" spans="2:24" x14ac:dyDescent="0.2">
      <c r="B1086" s="6" t="s">
        <v>15</v>
      </c>
      <c r="C1086" s="6">
        <v>1078</v>
      </c>
      <c r="D1086" s="6">
        <v>56</v>
      </c>
      <c r="E1086" s="12">
        <v>56.4</v>
      </c>
      <c r="F1086" s="16">
        <f t="shared" si="409"/>
        <v>0.7777777777777779</v>
      </c>
      <c r="G1086" s="16">
        <f t="shared" si="410"/>
        <v>2.8000000000000007</v>
      </c>
      <c r="H1086" s="40">
        <f t="shared" si="403"/>
        <v>15.666666666666668</v>
      </c>
      <c r="I1086">
        <f t="shared" si="404"/>
        <v>1166.6666666666667</v>
      </c>
      <c r="J1086">
        <f t="shared" si="414"/>
        <v>191.29499999999999</v>
      </c>
      <c r="K1086" s="41">
        <f t="shared" si="405"/>
        <v>180.10713333333337</v>
      </c>
      <c r="L1086" s="42">
        <f t="shared" si="411"/>
        <v>1538.0688000000002</v>
      </c>
      <c r="M1086" s="47"/>
      <c r="N1086" s="30">
        <f t="shared" si="422"/>
        <v>1538.0688000000002</v>
      </c>
      <c r="O1086" s="43">
        <f t="shared" si="412"/>
        <v>24096.411200000006</v>
      </c>
      <c r="P1086" s="44"/>
      <c r="Q1086" s="44">
        <f t="shared" si="423"/>
        <v>24096.411200000006</v>
      </c>
      <c r="R1086" s="45">
        <f t="shared" si="424"/>
        <v>25975931.273600005</v>
      </c>
      <c r="S1086" s="46">
        <f t="shared" si="425"/>
        <v>86747080.320000023</v>
      </c>
      <c r="T1086" s="15"/>
      <c r="U1086" s="15"/>
      <c r="V1086">
        <f t="shared" si="406"/>
        <v>0</v>
      </c>
      <c r="W1086">
        <f t="shared" si="407"/>
        <v>56.4</v>
      </c>
      <c r="X1086">
        <f t="shared" si="408"/>
        <v>15.666666666666666</v>
      </c>
    </row>
    <row r="1087" spans="2:24" x14ac:dyDescent="0.2">
      <c r="B1087" s="6" t="s">
        <v>15</v>
      </c>
      <c r="C1087" s="6">
        <v>1079</v>
      </c>
      <c r="D1087" s="6">
        <v>57</v>
      </c>
      <c r="E1087" s="12">
        <v>58.9</v>
      </c>
      <c r="F1087" s="16">
        <f t="shared" si="409"/>
        <v>0.6666666666666673</v>
      </c>
      <c r="G1087" s="16">
        <f t="shared" si="410"/>
        <v>2.4000000000000021</v>
      </c>
      <c r="H1087" s="40">
        <f t="shared" si="403"/>
        <v>16.361111111111111</v>
      </c>
      <c r="I1087">
        <f t="shared" si="404"/>
        <v>1000.0000000000009</v>
      </c>
      <c r="J1087">
        <f t="shared" si="414"/>
        <v>191.29499999999999</v>
      </c>
      <c r="K1087" s="41">
        <f t="shared" si="405"/>
        <v>196.42795509259258</v>
      </c>
      <c r="L1087" s="42">
        <f t="shared" si="411"/>
        <v>1387.7229550925936</v>
      </c>
      <c r="M1087" s="47"/>
      <c r="N1087" s="30">
        <f t="shared" si="422"/>
        <v>1387.7229550925936</v>
      </c>
      <c r="O1087" s="43">
        <f t="shared" si="412"/>
        <v>22704.689459709378</v>
      </c>
      <c r="P1087" s="44"/>
      <c r="Q1087" s="44">
        <f t="shared" si="423"/>
        <v>22704.689459709378</v>
      </c>
      <c r="R1087" s="45">
        <f t="shared" si="424"/>
        <v>24498359.927026417</v>
      </c>
      <c r="S1087" s="46">
        <f t="shared" si="425"/>
        <v>81736882.054953754</v>
      </c>
      <c r="T1087" s="15"/>
      <c r="U1087" s="15"/>
      <c r="V1087">
        <f t="shared" si="406"/>
        <v>0</v>
      </c>
      <c r="W1087">
        <f t="shared" si="407"/>
        <v>58.9</v>
      </c>
      <c r="X1087">
        <f t="shared" si="408"/>
        <v>16.361111111111111</v>
      </c>
    </row>
    <row r="1088" spans="2:24" x14ac:dyDescent="0.2">
      <c r="B1088" s="6" t="s">
        <v>15</v>
      </c>
      <c r="C1088" s="6">
        <v>1080</v>
      </c>
      <c r="D1088" s="6">
        <v>58</v>
      </c>
      <c r="E1088" s="12">
        <v>61.2</v>
      </c>
      <c r="F1088" s="16">
        <f t="shared" si="409"/>
        <v>0.51388888888888928</v>
      </c>
      <c r="G1088" s="16">
        <f t="shared" si="410"/>
        <v>1.8500000000000014</v>
      </c>
      <c r="H1088" s="40">
        <f t="shared" si="403"/>
        <v>17</v>
      </c>
      <c r="I1088">
        <f t="shared" si="404"/>
        <v>770.83333333333394</v>
      </c>
      <c r="J1088">
        <f t="shared" si="414"/>
        <v>191.29499999999999</v>
      </c>
      <c r="K1088" s="41">
        <f t="shared" si="405"/>
        <v>212.06819999999999</v>
      </c>
      <c r="L1088" s="42">
        <f t="shared" si="411"/>
        <v>1174.1965333333339</v>
      </c>
      <c r="M1088" s="47"/>
      <c r="N1088" s="30">
        <f t="shared" si="422"/>
        <v>1174.1965333333339</v>
      </c>
      <c r="O1088" s="43">
        <f t="shared" si="412"/>
        <v>19961.341066666679</v>
      </c>
      <c r="P1088" s="44"/>
      <c r="Q1088" s="44">
        <f t="shared" si="423"/>
        <v>19961.341066666679</v>
      </c>
      <c r="R1088" s="45">
        <f t="shared" si="424"/>
        <v>21558248.352000013</v>
      </c>
      <c r="S1088" s="46">
        <f t="shared" si="425"/>
        <v>71860827.840000048</v>
      </c>
      <c r="T1088" s="15"/>
      <c r="U1088" s="15"/>
      <c r="V1088">
        <f t="shared" si="406"/>
        <v>0</v>
      </c>
      <c r="W1088">
        <f t="shared" si="407"/>
        <v>61.2</v>
      </c>
      <c r="X1088">
        <f t="shared" si="408"/>
        <v>17</v>
      </c>
    </row>
    <row r="1089" spans="2:24" x14ac:dyDescent="0.2">
      <c r="B1089" s="6" t="s">
        <v>15</v>
      </c>
      <c r="C1089" s="6">
        <v>1081</v>
      </c>
      <c r="D1089" s="6">
        <v>59</v>
      </c>
      <c r="E1089" s="12">
        <v>62.6</v>
      </c>
      <c r="F1089" s="16">
        <f t="shared" si="409"/>
        <v>0.24999999999999961</v>
      </c>
      <c r="G1089" s="16">
        <f t="shared" si="410"/>
        <v>0.89999999999999858</v>
      </c>
      <c r="H1089" s="40">
        <f t="shared" si="403"/>
        <v>17.388888888888889</v>
      </c>
      <c r="I1089">
        <f t="shared" si="404"/>
        <v>374.99999999999943</v>
      </c>
      <c r="J1089">
        <f t="shared" si="414"/>
        <v>191.29499999999999</v>
      </c>
      <c r="K1089" s="41">
        <f t="shared" si="405"/>
        <v>221.88164259259261</v>
      </c>
      <c r="L1089" s="42">
        <f t="shared" si="411"/>
        <v>788.17664259259197</v>
      </c>
      <c r="M1089" s="47"/>
      <c r="N1089" s="30">
        <f t="shared" si="422"/>
        <v>788.17664259259197</v>
      </c>
      <c r="O1089" s="43">
        <f t="shared" si="412"/>
        <v>13705.516062860072</v>
      </c>
      <c r="P1089" s="44"/>
      <c r="Q1089" s="44">
        <f t="shared" si="423"/>
        <v>13705.516062860072</v>
      </c>
      <c r="R1089" s="45">
        <f t="shared" si="424"/>
        <v>14815662.863951737</v>
      </c>
      <c r="S1089" s="46">
        <f t="shared" si="425"/>
        <v>49339857.826296255</v>
      </c>
      <c r="T1089" s="15"/>
      <c r="U1089" s="15"/>
      <c r="V1089">
        <f t="shared" si="406"/>
        <v>0</v>
      </c>
      <c r="W1089">
        <f t="shared" si="407"/>
        <v>62.6</v>
      </c>
      <c r="X1089">
        <f t="shared" si="408"/>
        <v>17.388888888888889</v>
      </c>
    </row>
    <row r="1090" spans="2:24" x14ac:dyDescent="0.2">
      <c r="B1090" s="6" t="s">
        <v>15</v>
      </c>
      <c r="C1090" s="6">
        <v>1082</v>
      </c>
      <c r="D1090" s="6">
        <v>60</v>
      </c>
      <c r="E1090" s="12">
        <v>63</v>
      </c>
      <c r="F1090" s="16">
        <f t="shared" si="409"/>
        <v>-1.3888888888889086E-2</v>
      </c>
      <c r="G1090" s="16">
        <f t="shared" si="410"/>
        <v>-5.0000000000000711E-2</v>
      </c>
      <c r="H1090" s="40">
        <f t="shared" si="403"/>
        <v>17.5</v>
      </c>
      <c r="I1090">
        <f t="shared" si="404"/>
        <v>-20.833333333333631</v>
      </c>
      <c r="J1090">
        <f t="shared" si="414"/>
        <v>191.29499999999999</v>
      </c>
      <c r="K1090" s="41">
        <f t="shared" si="405"/>
        <v>224.72624999999999</v>
      </c>
      <c r="L1090" s="42">
        <f t="shared" si="411"/>
        <v>395.18791666666635</v>
      </c>
      <c r="M1090" s="47"/>
      <c r="N1090" s="30">
        <f t="shared" si="422"/>
        <v>395.18791666666635</v>
      </c>
      <c r="O1090" s="43">
        <f t="shared" si="412"/>
        <v>6915.7885416666613</v>
      </c>
      <c r="P1090" s="44"/>
      <c r="Q1090" s="44">
        <f t="shared" si="423"/>
        <v>6915.7885416666613</v>
      </c>
      <c r="R1090" s="45">
        <f t="shared" si="424"/>
        <v>7482883.2020833278</v>
      </c>
      <c r="S1090" s="46">
        <f t="shared" si="425"/>
        <v>24896838.749999981</v>
      </c>
      <c r="T1090" s="15"/>
      <c r="U1090" s="15"/>
      <c r="V1090">
        <f t="shared" si="406"/>
        <v>0</v>
      </c>
      <c r="W1090">
        <f t="shared" si="407"/>
        <v>63</v>
      </c>
      <c r="X1090">
        <f t="shared" si="408"/>
        <v>17.5</v>
      </c>
    </row>
    <row r="1091" spans="2:24" x14ac:dyDescent="0.2">
      <c r="B1091" s="6" t="s">
        <v>15</v>
      </c>
      <c r="C1091" s="6">
        <v>1083</v>
      </c>
      <c r="D1091" s="6">
        <v>61</v>
      </c>
      <c r="E1091" s="12">
        <v>62.5</v>
      </c>
      <c r="F1091" s="16">
        <f t="shared" si="409"/>
        <v>-0.29166666666666685</v>
      </c>
      <c r="G1091" s="16">
        <f t="shared" si="410"/>
        <v>-1.0500000000000007</v>
      </c>
      <c r="H1091" s="40">
        <f t="shared" si="403"/>
        <v>17.361111111111111</v>
      </c>
      <c r="I1091">
        <f t="shared" si="404"/>
        <v>-437.50000000000028</v>
      </c>
      <c r="J1091">
        <f t="shared" si="414"/>
        <v>191.29499999999999</v>
      </c>
      <c r="K1091" s="41">
        <f t="shared" si="405"/>
        <v>221.17332175925927</v>
      </c>
      <c r="L1091" s="42">
        <f t="shared" si="411"/>
        <v>-25.03167824074103</v>
      </c>
      <c r="M1091" s="30">
        <f>I1091+J1091+K1091</f>
        <v>-25.03167824074103</v>
      </c>
      <c r="N1091" s="30"/>
      <c r="O1091" s="43">
        <f t="shared" si="412"/>
        <v>-434.57774723508732</v>
      </c>
      <c r="P1091" s="44">
        <f>(M1091*H1091)</f>
        <v>-434.57774723508732</v>
      </c>
      <c r="Q1091" s="44"/>
      <c r="R1091" s="45">
        <f>P1091*C1091</f>
        <v>-470647.70025559957</v>
      </c>
      <c r="S1091" s="46">
        <f t="shared" si="413"/>
        <v>-1564479.8900463143</v>
      </c>
      <c r="T1091" s="15"/>
      <c r="U1091" s="15"/>
      <c r="V1091">
        <f t="shared" si="406"/>
        <v>0</v>
      </c>
      <c r="W1091">
        <f t="shared" si="407"/>
        <v>62.5</v>
      </c>
      <c r="X1091">
        <f t="shared" si="408"/>
        <v>17.361111111111111</v>
      </c>
    </row>
    <row r="1092" spans="2:24" x14ac:dyDescent="0.2">
      <c r="B1092" s="6" t="s">
        <v>15</v>
      </c>
      <c r="C1092" s="6">
        <v>1084</v>
      </c>
      <c r="D1092" s="6">
        <v>62</v>
      </c>
      <c r="E1092" s="12">
        <v>60.9</v>
      </c>
      <c r="F1092" s="16">
        <f t="shared" si="409"/>
        <v>-0.44444444444444481</v>
      </c>
      <c r="G1092" s="16">
        <f t="shared" si="410"/>
        <v>-1.6000000000000014</v>
      </c>
      <c r="H1092" s="40">
        <f t="shared" si="403"/>
        <v>16.916666666666668</v>
      </c>
      <c r="I1092">
        <f t="shared" si="404"/>
        <v>-666.6666666666672</v>
      </c>
      <c r="J1092">
        <f t="shared" si="414"/>
        <v>191.29499999999999</v>
      </c>
      <c r="K1092" s="41">
        <f t="shared" si="405"/>
        <v>209.99419583333335</v>
      </c>
      <c r="L1092" s="42">
        <f t="shared" si="411"/>
        <v>-265.37747083333386</v>
      </c>
      <c r="M1092" s="30">
        <f>I1092+J1092+K1092</f>
        <v>-265.37747083333386</v>
      </c>
      <c r="N1092" s="30"/>
      <c r="O1092" s="43">
        <f t="shared" si="412"/>
        <v>-4489.3022149305643</v>
      </c>
      <c r="P1092" s="44">
        <f>(M1092*H1092)</f>
        <v>-4489.3022149305643</v>
      </c>
      <c r="Q1092" s="44"/>
      <c r="R1092" s="45">
        <f>P1092*C1092</f>
        <v>-4866403.6009847317</v>
      </c>
      <c r="S1092" s="46">
        <f t="shared" si="413"/>
        <v>-16161487.973750032</v>
      </c>
      <c r="T1092" s="15"/>
      <c r="U1092" s="15"/>
      <c r="V1092">
        <f t="shared" si="406"/>
        <v>0</v>
      </c>
      <c r="W1092">
        <f t="shared" si="407"/>
        <v>60.9</v>
      </c>
      <c r="X1092">
        <f t="shared" si="408"/>
        <v>16.916666666666664</v>
      </c>
    </row>
    <row r="1093" spans="2:24" x14ac:dyDescent="0.2">
      <c r="B1093" s="6" t="s">
        <v>15</v>
      </c>
      <c r="C1093" s="6">
        <v>1085</v>
      </c>
      <c r="D1093" s="6">
        <v>63</v>
      </c>
      <c r="E1093" s="12">
        <v>59.3</v>
      </c>
      <c r="F1093" s="16">
        <f t="shared" si="409"/>
        <v>-0.31944444444444403</v>
      </c>
      <c r="G1093" s="16">
        <f t="shared" si="410"/>
        <v>-1.1499999999999986</v>
      </c>
      <c r="H1093" s="40">
        <f t="shared" si="403"/>
        <v>16.472222222222221</v>
      </c>
      <c r="I1093">
        <f t="shared" si="404"/>
        <v>-479.16666666666606</v>
      </c>
      <c r="J1093">
        <f t="shared" si="414"/>
        <v>191.29499999999999</v>
      </c>
      <c r="K1093" s="41">
        <f t="shared" si="405"/>
        <v>199.1049662037037</v>
      </c>
      <c r="L1093" s="42">
        <f t="shared" si="411"/>
        <v>-88.766700462962405</v>
      </c>
      <c r="M1093" s="30">
        <f>I1093+J1093+K1093</f>
        <v>-88.766700462962405</v>
      </c>
      <c r="N1093" s="30"/>
      <c r="O1093" s="43">
        <f t="shared" si="412"/>
        <v>-1462.1848159593528</v>
      </c>
      <c r="P1093" s="44">
        <f>(M1093*H1093)</f>
        <v>-1462.1848159593528</v>
      </c>
      <c r="Q1093" s="44"/>
      <c r="R1093" s="45">
        <f>P1093*C1093</f>
        <v>-1586470.5253158978</v>
      </c>
      <c r="S1093" s="46">
        <f t="shared" si="413"/>
        <v>-5263865.3374536699</v>
      </c>
      <c r="T1093" s="15"/>
      <c r="U1093" s="15"/>
      <c r="V1093">
        <f t="shared" si="406"/>
        <v>0</v>
      </c>
      <c r="W1093">
        <f t="shared" si="407"/>
        <v>59.3</v>
      </c>
      <c r="X1093">
        <f t="shared" si="408"/>
        <v>16.472222222222221</v>
      </c>
    </row>
    <row r="1094" spans="2:24" x14ac:dyDescent="0.2">
      <c r="B1094" s="6" t="s">
        <v>15</v>
      </c>
      <c r="C1094" s="6">
        <v>1086</v>
      </c>
      <c r="D1094" s="6">
        <v>64</v>
      </c>
      <c r="E1094" s="12">
        <v>58.6</v>
      </c>
      <c r="F1094" s="16">
        <f t="shared" si="409"/>
        <v>-9.7222222222221627E-2</v>
      </c>
      <c r="G1094" s="16">
        <f t="shared" si="410"/>
        <v>-0.34999999999999787</v>
      </c>
      <c r="H1094" s="40">
        <f t="shared" si="403"/>
        <v>16.277777777777779</v>
      </c>
      <c r="I1094">
        <f t="shared" si="404"/>
        <v>-145.83333333333243</v>
      </c>
      <c r="J1094">
        <f t="shared" si="414"/>
        <v>191.29499999999999</v>
      </c>
      <c r="K1094" s="41">
        <f t="shared" si="405"/>
        <v>194.43208703703704</v>
      </c>
      <c r="L1094" s="42">
        <f t="shared" si="411"/>
        <v>239.89375370370459</v>
      </c>
      <c r="M1094" s="47"/>
      <c r="N1094" s="30">
        <f t="shared" ref="N1094:N1106" si="426">I1094+J1094+K1094</f>
        <v>239.89375370370459</v>
      </c>
      <c r="O1094" s="43">
        <f t="shared" si="412"/>
        <v>3904.937213065858</v>
      </c>
      <c r="P1094" s="44"/>
      <c r="Q1094" s="44">
        <f t="shared" ref="Q1094:Q1106" si="427">(N1094*H1094)</f>
        <v>3904.937213065858</v>
      </c>
      <c r="R1094" s="45">
        <f t="shared" ref="R1094:R1106" si="428">Q1094*C1094</f>
        <v>4240761.813389522</v>
      </c>
      <c r="S1094" s="46">
        <f t="shared" ref="S1094:S1106" si="429">Q1094*3600</f>
        <v>14057773.967037089</v>
      </c>
      <c r="T1094" s="15"/>
      <c r="U1094" s="15"/>
      <c r="V1094">
        <f t="shared" si="406"/>
        <v>0</v>
      </c>
      <c r="W1094">
        <f t="shared" si="407"/>
        <v>58.6</v>
      </c>
      <c r="X1094">
        <f t="shared" si="408"/>
        <v>16.277777777777779</v>
      </c>
    </row>
    <row r="1095" spans="2:24" x14ac:dyDescent="0.2">
      <c r="B1095" s="6" t="s">
        <v>15</v>
      </c>
      <c r="C1095" s="6">
        <v>1087</v>
      </c>
      <c r="D1095" s="6">
        <v>65</v>
      </c>
      <c r="E1095" s="12">
        <v>58.6</v>
      </c>
      <c r="F1095" s="16">
        <f t="shared" si="409"/>
        <v>1.3888888888889086E-2</v>
      </c>
      <c r="G1095" s="16">
        <f t="shared" si="410"/>
        <v>5.0000000000000711E-2</v>
      </c>
      <c r="H1095" s="40">
        <f t="shared" si="403"/>
        <v>16.277777777777779</v>
      </c>
      <c r="I1095">
        <f t="shared" si="404"/>
        <v>20.833333333333631</v>
      </c>
      <c r="J1095">
        <f t="shared" si="414"/>
        <v>191.29499999999999</v>
      </c>
      <c r="K1095" s="41">
        <f t="shared" si="405"/>
        <v>194.43208703703704</v>
      </c>
      <c r="L1095" s="42">
        <f t="shared" si="411"/>
        <v>406.56042037037065</v>
      </c>
      <c r="M1095" s="47"/>
      <c r="N1095" s="30">
        <f t="shared" si="426"/>
        <v>406.56042037037065</v>
      </c>
      <c r="O1095" s="43">
        <f t="shared" si="412"/>
        <v>6617.9001760288111</v>
      </c>
      <c r="P1095" s="44"/>
      <c r="Q1095" s="44">
        <f t="shared" si="427"/>
        <v>6617.9001760288111</v>
      </c>
      <c r="R1095" s="45">
        <f t="shared" si="428"/>
        <v>7193657.4913433176</v>
      </c>
      <c r="S1095" s="46">
        <f t="shared" si="429"/>
        <v>23824440.63370372</v>
      </c>
      <c r="T1095" s="15"/>
      <c r="U1095" s="15"/>
      <c r="V1095">
        <f t="shared" si="406"/>
        <v>0</v>
      </c>
      <c r="W1095">
        <f t="shared" si="407"/>
        <v>58.6</v>
      </c>
      <c r="X1095">
        <f t="shared" si="408"/>
        <v>16.277777777777779</v>
      </c>
    </row>
    <row r="1096" spans="2:24" x14ac:dyDescent="0.2">
      <c r="B1096" s="6" t="s">
        <v>15</v>
      </c>
      <c r="C1096" s="6">
        <v>1088</v>
      </c>
      <c r="D1096" s="6">
        <v>66</v>
      </c>
      <c r="E1096" s="12">
        <v>58.7</v>
      </c>
      <c r="F1096" s="16">
        <f t="shared" si="409"/>
        <v>2.7777777777777186E-2</v>
      </c>
      <c r="G1096" s="16">
        <f t="shared" si="410"/>
        <v>9.9999999999997868E-2</v>
      </c>
      <c r="H1096" s="40">
        <f t="shared" ref="H1096:H1159" si="430">E1096*(1000/3600)</f>
        <v>16.305555555555557</v>
      </c>
      <c r="I1096">
        <f t="shared" ref="I1096:I1159" si="431">1500*F1096</f>
        <v>41.666666666665776</v>
      </c>
      <c r="J1096">
        <f t="shared" si="414"/>
        <v>191.29499999999999</v>
      </c>
      <c r="K1096" s="41">
        <f t="shared" ref="K1096:K1159" si="432">0.5*1.223*2.4*0.5*H1096^2</f>
        <v>195.09624398148154</v>
      </c>
      <c r="L1096" s="42">
        <f t="shared" si="411"/>
        <v>428.0579106481473</v>
      </c>
      <c r="M1096" s="47"/>
      <c r="N1096" s="30">
        <f t="shared" si="426"/>
        <v>428.0579106481473</v>
      </c>
      <c r="O1096" s="43">
        <f t="shared" si="412"/>
        <v>6979.7220430684029</v>
      </c>
      <c r="P1096" s="44"/>
      <c r="Q1096" s="44">
        <f t="shared" si="427"/>
        <v>6979.7220430684029</v>
      </c>
      <c r="R1096" s="45">
        <f t="shared" si="428"/>
        <v>7593937.5828584228</v>
      </c>
      <c r="S1096" s="46">
        <f t="shared" si="429"/>
        <v>25126999.35504625</v>
      </c>
      <c r="T1096" s="15"/>
      <c r="U1096" s="15"/>
      <c r="V1096">
        <f t="shared" ref="V1096:V1159" si="433">IF(E1096&lt;1,1,0)</f>
        <v>0</v>
      </c>
      <c r="W1096">
        <f t="shared" ref="W1096:W1159" si="434">IF(V1096=1,"",E1096)</f>
        <v>58.7</v>
      </c>
      <c r="X1096">
        <f t="shared" ref="X1096:X1159" si="435">E1096/3.6</f>
        <v>16.305555555555557</v>
      </c>
    </row>
    <row r="1097" spans="2:24" x14ac:dyDescent="0.2">
      <c r="B1097" s="6" t="s">
        <v>15</v>
      </c>
      <c r="C1097" s="6">
        <v>1089</v>
      </c>
      <c r="D1097" s="6">
        <v>67</v>
      </c>
      <c r="E1097" s="12">
        <v>58.8</v>
      </c>
      <c r="F1097" s="16">
        <f t="shared" ref="F1097:F1160" si="436">($E1098-$E1096)/2/3.6</f>
        <v>1.3888888888888099E-2</v>
      </c>
      <c r="G1097" s="16">
        <f t="shared" ref="G1097:G1160" si="437">($E1098-$E1096)/2</f>
        <v>4.9999999999997158E-2</v>
      </c>
      <c r="H1097" s="40">
        <f t="shared" si="430"/>
        <v>16.333333333333332</v>
      </c>
      <c r="I1097">
        <f t="shared" si="431"/>
        <v>20.833333333332149</v>
      </c>
      <c r="J1097">
        <f t="shared" si="414"/>
        <v>191.29499999999999</v>
      </c>
      <c r="K1097" s="41">
        <f t="shared" si="432"/>
        <v>195.76153333333329</v>
      </c>
      <c r="L1097" s="42">
        <f t="shared" ref="L1097:L1160" si="438">I1097+J1097+K1097</f>
        <v>407.8898666666654</v>
      </c>
      <c r="M1097" s="47"/>
      <c r="N1097" s="30">
        <f t="shared" si="426"/>
        <v>407.8898666666654</v>
      </c>
      <c r="O1097" s="43">
        <f t="shared" ref="O1097:O1160" si="439">(L1097*H1097)</f>
        <v>6662.2011555555346</v>
      </c>
      <c r="P1097" s="44"/>
      <c r="Q1097" s="44">
        <f t="shared" si="427"/>
        <v>6662.2011555555346</v>
      </c>
      <c r="R1097" s="45">
        <f t="shared" si="428"/>
        <v>7255137.0583999772</v>
      </c>
      <c r="S1097" s="46">
        <f t="shared" si="429"/>
        <v>23983924.159999926</v>
      </c>
      <c r="T1097" s="15"/>
      <c r="U1097" s="15"/>
      <c r="V1097">
        <f t="shared" si="433"/>
        <v>0</v>
      </c>
      <c r="W1097">
        <f t="shared" si="434"/>
        <v>58.8</v>
      </c>
      <c r="X1097">
        <f t="shared" si="435"/>
        <v>16.333333333333332</v>
      </c>
    </row>
    <row r="1098" spans="2:24" x14ac:dyDescent="0.2">
      <c r="B1098" s="6" t="s">
        <v>15</v>
      </c>
      <c r="C1098" s="6">
        <v>1090</v>
      </c>
      <c r="D1098" s="6">
        <v>68</v>
      </c>
      <c r="E1098" s="12">
        <v>58.8</v>
      </c>
      <c r="F1098" s="16">
        <f t="shared" si="436"/>
        <v>0</v>
      </c>
      <c r="G1098" s="16">
        <f t="shared" si="437"/>
        <v>0</v>
      </c>
      <c r="H1098" s="40">
        <f t="shared" si="430"/>
        <v>16.333333333333332</v>
      </c>
      <c r="I1098">
        <f t="shared" si="431"/>
        <v>0</v>
      </c>
      <c r="J1098">
        <f t="shared" ref="J1098:J1161" si="440">1500*9.81*0.013</f>
        <v>191.29499999999999</v>
      </c>
      <c r="K1098" s="41">
        <f t="shared" si="432"/>
        <v>195.76153333333329</v>
      </c>
      <c r="L1098" s="42">
        <f t="shared" si="438"/>
        <v>387.05653333333328</v>
      </c>
      <c r="M1098" s="47"/>
      <c r="N1098" s="30">
        <f t="shared" si="426"/>
        <v>387.05653333333328</v>
      </c>
      <c r="O1098" s="43">
        <f t="shared" si="439"/>
        <v>6321.9233777777763</v>
      </c>
      <c r="P1098" s="44"/>
      <c r="Q1098" s="44">
        <f t="shared" si="427"/>
        <v>6321.9233777777763</v>
      </c>
      <c r="R1098" s="45">
        <f t="shared" si="428"/>
        <v>6890896.481777776</v>
      </c>
      <c r="S1098" s="46">
        <f t="shared" si="429"/>
        <v>22758924.159999996</v>
      </c>
      <c r="T1098" s="15"/>
      <c r="U1098" s="15"/>
      <c r="V1098">
        <f t="shared" si="433"/>
        <v>0</v>
      </c>
      <c r="W1098">
        <f t="shared" si="434"/>
        <v>58.8</v>
      </c>
      <c r="X1098">
        <f t="shared" si="435"/>
        <v>16.333333333333332</v>
      </c>
    </row>
    <row r="1099" spans="2:24" x14ac:dyDescent="0.2">
      <c r="B1099" s="6" t="s">
        <v>15</v>
      </c>
      <c r="C1099" s="6">
        <v>1091</v>
      </c>
      <c r="D1099" s="6">
        <v>69</v>
      </c>
      <c r="E1099" s="12">
        <v>58.8</v>
      </c>
      <c r="F1099" s="16">
        <f t="shared" si="436"/>
        <v>4.1666666666667261E-2</v>
      </c>
      <c r="G1099" s="16">
        <f t="shared" si="437"/>
        <v>0.15000000000000213</v>
      </c>
      <c r="H1099" s="40">
        <f t="shared" si="430"/>
        <v>16.333333333333332</v>
      </c>
      <c r="I1099">
        <f t="shared" si="431"/>
        <v>62.500000000000888</v>
      </c>
      <c r="J1099">
        <f t="shared" si="440"/>
        <v>191.29499999999999</v>
      </c>
      <c r="K1099" s="41">
        <f t="shared" si="432"/>
        <v>195.76153333333329</v>
      </c>
      <c r="L1099" s="42">
        <f t="shared" si="438"/>
        <v>449.55653333333419</v>
      </c>
      <c r="M1099" s="47"/>
      <c r="N1099" s="30">
        <f t="shared" si="426"/>
        <v>449.55653333333419</v>
      </c>
      <c r="O1099" s="43">
        <f t="shared" si="439"/>
        <v>7342.7567111111248</v>
      </c>
      <c r="P1099" s="44"/>
      <c r="Q1099" s="44">
        <f t="shared" si="427"/>
        <v>7342.7567111111248</v>
      </c>
      <c r="R1099" s="45">
        <f t="shared" si="428"/>
        <v>8010947.5718222372</v>
      </c>
      <c r="S1099" s="46">
        <f t="shared" si="429"/>
        <v>26433924.160000049</v>
      </c>
      <c r="T1099" s="15"/>
      <c r="U1099" s="15"/>
      <c r="V1099">
        <f t="shared" si="433"/>
        <v>0</v>
      </c>
      <c r="W1099">
        <f t="shared" si="434"/>
        <v>58.8</v>
      </c>
      <c r="X1099">
        <f t="shared" si="435"/>
        <v>16.333333333333332</v>
      </c>
    </row>
    <row r="1100" spans="2:24" x14ac:dyDescent="0.2">
      <c r="B1100" s="6" t="s">
        <v>15</v>
      </c>
      <c r="C1100" s="6">
        <v>1092</v>
      </c>
      <c r="D1100" s="6">
        <v>70</v>
      </c>
      <c r="E1100" s="12">
        <v>59.1</v>
      </c>
      <c r="F1100" s="16">
        <f t="shared" si="436"/>
        <v>0.18055555555555614</v>
      </c>
      <c r="G1100" s="16">
        <f t="shared" si="437"/>
        <v>0.65000000000000213</v>
      </c>
      <c r="H1100" s="40">
        <f t="shared" si="430"/>
        <v>16.416666666666668</v>
      </c>
      <c r="I1100">
        <f t="shared" si="431"/>
        <v>270.83333333333422</v>
      </c>
      <c r="J1100">
        <f t="shared" si="440"/>
        <v>191.29499999999999</v>
      </c>
      <c r="K1100" s="41">
        <f t="shared" si="432"/>
        <v>197.76419583333333</v>
      </c>
      <c r="L1100" s="42">
        <f t="shared" si="438"/>
        <v>659.8925291666676</v>
      </c>
      <c r="M1100" s="47"/>
      <c r="N1100" s="30">
        <f t="shared" si="426"/>
        <v>659.8925291666676</v>
      </c>
      <c r="O1100" s="43">
        <f t="shared" si="439"/>
        <v>10833.235687152794</v>
      </c>
      <c r="P1100" s="44"/>
      <c r="Q1100" s="44">
        <f t="shared" si="427"/>
        <v>10833.235687152794</v>
      </c>
      <c r="R1100" s="45">
        <f t="shared" si="428"/>
        <v>11829893.37037085</v>
      </c>
      <c r="S1100" s="46">
        <f t="shared" si="429"/>
        <v>38999648.473750055</v>
      </c>
      <c r="T1100" s="15"/>
      <c r="U1100" s="15"/>
      <c r="V1100">
        <f t="shared" si="433"/>
        <v>0</v>
      </c>
      <c r="W1100">
        <f t="shared" si="434"/>
        <v>59.1</v>
      </c>
      <c r="X1100">
        <f t="shared" si="435"/>
        <v>16.416666666666668</v>
      </c>
    </row>
    <row r="1101" spans="2:24" x14ac:dyDescent="0.2">
      <c r="B1101" s="6" t="s">
        <v>15</v>
      </c>
      <c r="C1101" s="6">
        <v>1093</v>
      </c>
      <c r="D1101" s="6">
        <v>71</v>
      </c>
      <c r="E1101" s="12">
        <v>60.1</v>
      </c>
      <c r="F1101" s="16">
        <f t="shared" si="436"/>
        <v>0.36111111111111133</v>
      </c>
      <c r="G1101" s="16">
        <f t="shared" si="437"/>
        <v>1.3000000000000007</v>
      </c>
      <c r="H1101" s="40">
        <f t="shared" si="430"/>
        <v>16.694444444444446</v>
      </c>
      <c r="I1101">
        <f t="shared" si="431"/>
        <v>541.66666666666697</v>
      </c>
      <c r="J1101">
        <f t="shared" si="440"/>
        <v>191.29499999999999</v>
      </c>
      <c r="K1101" s="41">
        <f t="shared" si="432"/>
        <v>204.51334398148151</v>
      </c>
      <c r="L1101" s="42">
        <f t="shared" si="438"/>
        <v>937.47501064814844</v>
      </c>
      <c r="M1101" s="47"/>
      <c r="N1101" s="30">
        <f t="shared" si="426"/>
        <v>937.47501064814844</v>
      </c>
      <c r="O1101" s="43">
        <f t="shared" si="439"/>
        <v>15650.62448332048</v>
      </c>
      <c r="P1101" s="44"/>
      <c r="Q1101" s="44">
        <f t="shared" si="427"/>
        <v>15650.62448332048</v>
      </c>
      <c r="R1101" s="45">
        <f t="shared" si="428"/>
        <v>17106132.560269285</v>
      </c>
      <c r="S1101" s="46">
        <f t="shared" si="429"/>
        <v>56342248.139953725</v>
      </c>
      <c r="T1101" s="15"/>
      <c r="U1101" s="15"/>
      <c r="V1101">
        <f t="shared" si="433"/>
        <v>0</v>
      </c>
      <c r="W1101">
        <f t="shared" si="434"/>
        <v>60.1</v>
      </c>
      <c r="X1101">
        <f t="shared" si="435"/>
        <v>16.694444444444443</v>
      </c>
    </row>
    <row r="1102" spans="2:24" x14ac:dyDescent="0.2">
      <c r="B1102" s="6" t="s">
        <v>15</v>
      </c>
      <c r="C1102" s="6">
        <v>1094</v>
      </c>
      <c r="D1102" s="6">
        <v>72</v>
      </c>
      <c r="E1102" s="12">
        <v>61.7</v>
      </c>
      <c r="F1102" s="16">
        <f t="shared" si="436"/>
        <v>0.40277777777777757</v>
      </c>
      <c r="G1102" s="16">
        <f t="shared" si="437"/>
        <v>1.4499999999999993</v>
      </c>
      <c r="H1102" s="40">
        <f t="shared" si="430"/>
        <v>17.138888888888889</v>
      </c>
      <c r="I1102">
        <f t="shared" si="431"/>
        <v>604.1666666666664</v>
      </c>
      <c r="J1102">
        <f t="shared" si="440"/>
        <v>191.29499999999999</v>
      </c>
      <c r="K1102" s="41">
        <f t="shared" si="432"/>
        <v>215.54752175925927</v>
      </c>
      <c r="L1102" s="42">
        <f t="shared" si="438"/>
        <v>1011.0091884259257</v>
      </c>
      <c r="M1102" s="47"/>
      <c r="N1102" s="30">
        <f t="shared" si="426"/>
        <v>1011.0091884259257</v>
      </c>
      <c r="O1102" s="43">
        <f t="shared" si="439"/>
        <v>17327.57414607767</v>
      </c>
      <c r="P1102" s="44"/>
      <c r="Q1102" s="44">
        <f t="shared" si="427"/>
        <v>17327.57414607767</v>
      </c>
      <c r="R1102" s="45">
        <f t="shared" si="428"/>
        <v>18956366.115808971</v>
      </c>
      <c r="S1102" s="46">
        <f t="shared" si="429"/>
        <v>62379266.925879613</v>
      </c>
      <c r="T1102" s="15"/>
      <c r="U1102" s="15"/>
      <c r="V1102">
        <f t="shared" si="433"/>
        <v>0</v>
      </c>
      <c r="W1102">
        <f t="shared" si="434"/>
        <v>61.7</v>
      </c>
      <c r="X1102">
        <f t="shared" si="435"/>
        <v>17.138888888888889</v>
      </c>
    </row>
    <row r="1103" spans="2:24" x14ac:dyDescent="0.2">
      <c r="B1103" s="6" t="s">
        <v>15</v>
      </c>
      <c r="C1103" s="6">
        <v>1095</v>
      </c>
      <c r="D1103" s="6">
        <v>73</v>
      </c>
      <c r="E1103" s="12">
        <v>63</v>
      </c>
      <c r="F1103" s="16">
        <f t="shared" si="436"/>
        <v>0.27777777777777779</v>
      </c>
      <c r="G1103" s="16">
        <f t="shared" si="437"/>
        <v>1</v>
      </c>
      <c r="H1103" s="40">
        <f t="shared" si="430"/>
        <v>17.5</v>
      </c>
      <c r="I1103">
        <f t="shared" si="431"/>
        <v>416.66666666666669</v>
      </c>
      <c r="J1103">
        <f t="shared" si="440"/>
        <v>191.29499999999999</v>
      </c>
      <c r="K1103" s="41">
        <f t="shared" si="432"/>
        <v>224.72624999999999</v>
      </c>
      <c r="L1103" s="42">
        <f t="shared" si="438"/>
        <v>832.68791666666675</v>
      </c>
      <c r="M1103" s="47"/>
      <c r="N1103" s="30">
        <f t="shared" si="426"/>
        <v>832.68791666666675</v>
      </c>
      <c r="O1103" s="43">
        <f t="shared" si="439"/>
        <v>14572.038541666669</v>
      </c>
      <c r="P1103" s="44"/>
      <c r="Q1103" s="44">
        <f t="shared" si="427"/>
        <v>14572.038541666669</v>
      </c>
      <c r="R1103" s="45">
        <f t="shared" si="428"/>
        <v>15956382.203125002</v>
      </c>
      <c r="S1103" s="46">
        <f t="shared" si="429"/>
        <v>52459338.750000007</v>
      </c>
      <c r="T1103" s="15"/>
      <c r="U1103" s="15"/>
      <c r="V1103">
        <f t="shared" si="433"/>
        <v>0</v>
      </c>
      <c r="W1103">
        <f t="shared" si="434"/>
        <v>63</v>
      </c>
      <c r="X1103">
        <f t="shared" si="435"/>
        <v>17.5</v>
      </c>
    </row>
    <row r="1104" spans="2:24" x14ac:dyDescent="0.2">
      <c r="B1104" s="6" t="s">
        <v>15</v>
      </c>
      <c r="C1104" s="6">
        <v>1096</v>
      </c>
      <c r="D1104" s="6">
        <v>74</v>
      </c>
      <c r="E1104" s="12">
        <v>63.7</v>
      </c>
      <c r="F1104" s="16">
        <f t="shared" si="436"/>
        <v>0.12499999999999981</v>
      </c>
      <c r="G1104" s="16">
        <f t="shared" si="437"/>
        <v>0.44999999999999929</v>
      </c>
      <c r="H1104" s="40">
        <f t="shared" si="430"/>
        <v>17.694444444444446</v>
      </c>
      <c r="I1104">
        <f t="shared" si="431"/>
        <v>187.49999999999972</v>
      </c>
      <c r="J1104">
        <f t="shared" si="440"/>
        <v>191.29499999999999</v>
      </c>
      <c r="K1104" s="41">
        <f t="shared" si="432"/>
        <v>229.74791064814821</v>
      </c>
      <c r="L1104" s="42">
        <f t="shared" si="438"/>
        <v>608.54291064814788</v>
      </c>
      <c r="M1104" s="47"/>
      <c r="N1104" s="30">
        <f t="shared" si="426"/>
        <v>608.54291064814788</v>
      </c>
      <c r="O1104" s="43">
        <f t="shared" si="439"/>
        <v>10767.828724524174</v>
      </c>
      <c r="P1104" s="44"/>
      <c r="Q1104" s="44">
        <f t="shared" si="427"/>
        <v>10767.828724524174</v>
      </c>
      <c r="R1104" s="45">
        <f t="shared" si="428"/>
        <v>11801540.282078493</v>
      </c>
      <c r="S1104" s="46">
        <f t="shared" si="429"/>
        <v>38764183.408287026</v>
      </c>
      <c r="T1104" s="15"/>
      <c r="U1104" s="15"/>
      <c r="V1104">
        <f t="shared" si="433"/>
        <v>0</v>
      </c>
      <c r="W1104">
        <f t="shared" si="434"/>
        <v>63.7</v>
      </c>
      <c r="X1104">
        <f t="shared" si="435"/>
        <v>17.694444444444446</v>
      </c>
    </row>
    <row r="1105" spans="2:24" x14ac:dyDescent="0.2">
      <c r="B1105" s="6" t="s">
        <v>15</v>
      </c>
      <c r="C1105" s="6">
        <v>1097</v>
      </c>
      <c r="D1105" s="6">
        <v>75</v>
      </c>
      <c r="E1105" s="12">
        <v>63.9</v>
      </c>
      <c r="F1105" s="16">
        <f t="shared" si="436"/>
        <v>-2.7777777777778172E-2</v>
      </c>
      <c r="G1105" s="16">
        <f t="shared" si="437"/>
        <v>-0.10000000000000142</v>
      </c>
      <c r="H1105" s="40">
        <f t="shared" si="430"/>
        <v>17.75</v>
      </c>
      <c r="I1105">
        <f t="shared" si="431"/>
        <v>-41.666666666667261</v>
      </c>
      <c r="J1105">
        <f t="shared" si="440"/>
        <v>191.29499999999999</v>
      </c>
      <c r="K1105" s="41">
        <f t="shared" si="432"/>
        <v>231.19286249999999</v>
      </c>
      <c r="L1105" s="42">
        <f t="shared" si="438"/>
        <v>380.82119583333269</v>
      </c>
      <c r="M1105" s="47"/>
      <c r="N1105" s="30">
        <f t="shared" si="426"/>
        <v>380.82119583333269</v>
      </c>
      <c r="O1105" s="43">
        <f t="shared" si="439"/>
        <v>6759.576226041655</v>
      </c>
      <c r="P1105" s="44"/>
      <c r="Q1105" s="44">
        <f t="shared" si="427"/>
        <v>6759.576226041655</v>
      </c>
      <c r="R1105" s="45">
        <f t="shared" si="428"/>
        <v>7415255.1199676953</v>
      </c>
      <c r="S1105" s="46">
        <f t="shared" si="429"/>
        <v>24334474.413749959</v>
      </c>
      <c r="T1105" s="15"/>
      <c r="U1105" s="15"/>
      <c r="V1105">
        <f t="shared" si="433"/>
        <v>0</v>
      </c>
      <c r="W1105">
        <f t="shared" si="434"/>
        <v>63.9</v>
      </c>
      <c r="X1105">
        <f t="shared" si="435"/>
        <v>17.75</v>
      </c>
    </row>
    <row r="1106" spans="2:24" x14ac:dyDescent="0.2">
      <c r="B1106" s="6" t="s">
        <v>15</v>
      </c>
      <c r="C1106" s="6">
        <v>1098</v>
      </c>
      <c r="D1106" s="6">
        <v>76</v>
      </c>
      <c r="E1106" s="12">
        <v>63.5</v>
      </c>
      <c r="F1106" s="16">
        <f t="shared" si="436"/>
        <v>-0.2222222222222224</v>
      </c>
      <c r="G1106" s="16">
        <f t="shared" si="437"/>
        <v>-0.80000000000000071</v>
      </c>
      <c r="H1106" s="40">
        <f t="shared" si="430"/>
        <v>17.638888888888889</v>
      </c>
      <c r="I1106">
        <f t="shared" si="431"/>
        <v>-333.3333333333336</v>
      </c>
      <c r="J1106">
        <f t="shared" si="440"/>
        <v>191.29499999999999</v>
      </c>
      <c r="K1106" s="41">
        <f t="shared" si="432"/>
        <v>228.30748842592592</v>
      </c>
      <c r="L1106" s="42">
        <f t="shared" si="438"/>
        <v>86.269155092592314</v>
      </c>
      <c r="M1106" s="47"/>
      <c r="N1106" s="30">
        <f t="shared" si="426"/>
        <v>86.269155092592314</v>
      </c>
      <c r="O1106" s="43">
        <f t="shared" si="439"/>
        <v>1521.6920412165589</v>
      </c>
      <c r="P1106" s="44"/>
      <c r="Q1106" s="44">
        <f t="shared" si="427"/>
        <v>1521.6920412165589</v>
      </c>
      <c r="R1106" s="45">
        <f t="shared" si="428"/>
        <v>1670817.8612557817</v>
      </c>
      <c r="S1106" s="46">
        <f t="shared" si="429"/>
        <v>5478091.348379612</v>
      </c>
      <c r="T1106" s="15"/>
      <c r="U1106" s="15"/>
      <c r="V1106">
        <f t="shared" si="433"/>
        <v>0</v>
      </c>
      <c r="W1106">
        <f t="shared" si="434"/>
        <v>63.5</v>
      </c>
      <c r="X1106">
        <f t="shared" si="435"/>
        <v>17.638888888888889</v>
      </c>
    </row>
    <row r="1107" spans="2:24" x14ac:dyDescent="0.2">
      <c r="B1107" s="6" t="s">
        <v>15</v>
      </c>
      <c r="C1107" s="6">
        <v>1099</v>
      </c>
      <c r="D1107" s="6">
        <v>77</v>
      </c>
      <c r="E1107" s="12">
        <v>62.3</v>
      </c>
      <c r="F1107" s="16">
        <f t="shared" si="436"/>
        <v>-0.44444444444444481</v>
      </c>
      <c r="G1107" s="16">
        <f t="shared" si="437"/>
        <v>-1.6000000000000014</v>
      </c>
      <c r="H1107" s="40">
        <f t="shared" si="430"/>
        <v>17.305555555555557</v>
      </c>
      <c r="I1107">
        <f t="shared" si="431"/>
        <v>-666.6666666666672</v>
      </c>
      <c r="J1107">
        <f t="shared" si="440"/>
        <v>191.29499999999999</v>
      </c>
      <c r="K1107" s="41">
        <f t="shared" si="432"/>
        <v>219.76007731481485</v>
      </c>
      <c r="L1107" s="42">
        <f t="shared" si="438"/>
        <v>-255.61158935185239</v>
      </c>
      <c r="M1107" s="30">
        <f>I1107+J1107+K1107</f>
        <v>-255.61158935185239</v>
      </c>
      <c r="N1107" s="30"/>
      <c r="O1107" s="43">
        <f t="shared" si="439"/>
        <v>-4423.5005601723351</v>
      </c>
      <c r="P1107" s="44">
        <f>(M1107*H1107)</f>
        <v>-4423.5005601723351</v>
      </c>
      <c r="Q1107" s="44"/>
      <c r="R1107" s="45">
        <f>P1107*C1107</f>
        <v>-4861427.1156293964</v>
      </c>
      <c r="S1107" s="46">
        <f t="shared" ref="S1107:S1158" si="441">P1107*3600</f>
        <v>-15924602.016620407</v>
      </c>
      <c r="T1107" s="15"/>
      <c r="U1107" s="15"/>
      <c r="V1107">
        <f t="shared" si="433"/>
        <v>0</v>
      </c>
      <c r="W1107">
        <f t="shared" si="434"/>
        <v>62.3</v>
      </c>
      <c r="X1107">
        <f t="shared" si="435"/>
        <v>17.305555555555554</v>
      </c>
    </row>
    <row r="1108" spans="2:24" x14ac:dyDescent="0.2">
      <c r="B1108" s="6" t="s">
        <v>15</v>
      </c>
      <c r="C1108" s="6">
        <v>1100</v>
      </c>
      <c r="D1108" s="6">
        <v>78</v>
      </c>
      <c r="E1108" s="12">
        <v>60.3</v>
      </c>
      <c r="F1108" s="16">
        <f t="shared" si="436"/>
        <v>-0.47222222222222199</v>
      </c>
      <c r="G1108" s="16">
        <f t="shared" si="437"/>
        <v>-1.6999999999999993</v>
      </c>
      <c r="H1108" s="40">
        <f t="shared" si="430"/>
        <v>16.75</v>
      </c>
      <c r="I1108">
        <f t="shared" si="431"/>
        <v>-708.33333333333303</v>
      </c>
      <c r="J1108">
        <f t="shared" si="440"/>
        <v>191.29499999999999</v>
      </c>
      <c r="K1108" s="41">
        <f t="shared" si="432"/>
        <v>205.87676250000001</v>
      </c>
      <c r="L1108" s="42">
        <f t="shared" si="438"/>
        <v>-311.16157083333303</v>
      </c>
      <c r="M1108" s="30">
        <f>I1108+J1108+K1108</f>
        <v>-311.16157083333303</v>
      </c>
      <c r="N1108" s="30"/>
      <c r="O1108" s="43">
        <f t="shared" si="439"/>
        <v>-5211.9563114583279</v>
      </c>
      <c r="P1108" s="44">
        <f>(M1108*H1108)</f>
        <v>-5211.9563114583279</v>
      </c>
      <c r="Q1108" s="44"/>
      <c r="R1108" s="45">
        <f>P1108*C1108</f>
        <v>-5733151.9426041609</v>
      </c>
      <c r="S1108" s="46">
        <f t="shared" si="441"/>
        <v>-18763042.721249979</v>
      </c>
      <c r="T1108" s="15"/>
      <c r="U1108" s="15"/>
      <c r="V1108">
        <f t="shared" si="433"/>
        <v>0</v>
      </c>
      <c r="W1108">
        <f t="shared" si="434"/>
        <v>60.3</v>
      </c>
      <c r="X1108">
        <f t="shared" si="435"/>
        <v>16.75</v>
      </c>
    </row>
    <row r="1109" spans="2:24" x14ac:dyDescent="0.2">
      <c r="B1109" s="6" t="s">
        <v>15</v>
      </c>
      <c r="C1109" s="6">
        <v>1101</v>
      </c>
      <c r="D1109" s="6">
        <v>79</v>
      </c>
      <c r="E1109" s="12">
        <v>58.9</v>
      </c>
      <c r="F1109" s="16">
        <f t="shared" si="436"/>
        <v>-0.26388888888888867</v>
      </c>
      <c r="G1109" s="16">
        <f t="shared" si="437"/>
        <v>-0.94999999999999929</v>
      </c>
      <c r="H1109" s="40">
        <f t="shared" si="430"/>
        <v>16.361111111111111</v>
      </c>
      <c r="I1109">
        <f t="shared" si="431"/>
        <v>-395.83333333333303</v>
      </c>
      <c r="J1109">
        <f t="shared" si="440"/>
        <v>191.29499999999999</v>
      </c>
      <c r="K1109" s="41">
        <f t="shared" si="432"/>
        <v>196.42795509259258</v>
      </c>
      <c r="L1109" s="42">
        <f t="shared" si="438"/>
        <v>-8.1103782407404594</v>
      </c>
      <c r="M1109" s="30">
        <f>I1109+J1109+K1109</f>
        <v>-8.1103782407404594</v>
      </c>
      <c r="N1109" s="30"/>
      <c r="O1109" s="43">
        <f t="shared" si="439"/>
        <v>-132.69479954989251</v>
      </c>
      <c r="P1109" s="44">
        <f>(M1109*H1109)</f>
        <v>-132.69479954989251</v>
      </c>
      <c r="Q1109" s="44"/>
      <c r="R1109" s="45">
        <f>P1109*C1109</f>
        <v>-146096.97430443164</v>
      </c>
      <c r="S1109" s="46">
        <f t="shared" si="441"/>
        <v>-477701.27837961301</v>
      </c>
      <c r="T1109" s="15"/>
      <c r="U1109" s="15"/>
      <c r="V1109">
        <f t="shared" si="433"/>
        <v>0</v>
      </c>
      <c r="W1109">
        <f t="shared" si="434"/>
        <v>58.9</v>
      </c>
      <c r="X1109">
        <f t="shared" si="435"/>
        <v>16.361111111111111</v>
      </c>
    </row>
    <row r="1110" spans="2:24" x14ac:dyDescent="0.2">
      <c r="B1110" s="6" t="s">
        <v>15</v>
      </c>
      <c r="C1110" s="6">
        <v>1102</v>
      </c>
      <c r="D1110" s="6">
        <v>80</v>
      </c>
      <c r="E1110" s="12">
        <v>58.4</v>
      </c>
      <c r="F1110" s="16">
        <f t="shared" si="436"/>
        <v>-1.3888888888889086E-2</v>
      </c>
      <c r="G1110" s="16">
        <f t="shared" si="437"/>
        <v>-5.0000000000000711E-2</v>
      </c>
      <c r="H1110" s="40">
        <f t="shared" si="430"/>
        <v>16.222222222222221</v>
      </c>
      <c r="I1110">
        <f t="shared" si="431"/>
        <v>-20.833333333333631</v>
      </c>
      <c r="J1110">
        <f t="shared" si="440"/>
        <v>191.29499999999999</v>
      </c>
      <c r="K1110" s="41">
        <f t="shared" si="432"/>
        <v>193.10717037037034</v>
      </c>
      <c r="L1110" s="42">
        <f t="shared" si="438"/>
        <v>363.5688370370367</v>
      </c>
      <c r="M1110" s="47"/>
      <c r="N1110" s="30">
        <f t="shared" ref="N1110:N1116" si="442">I1110+J1110+K1110</f>
        <v>363.5688370370367</v>
      </c>
      <c r="O1110" s="43">
        <f t="shared" si="439"/>
        <v>5897.8944674897066</v>
      </c>
      <c r="P1110" s="44"/>
      <c r="Q1110" s="44">
        <f t="shared" ref="Q1110:Q1116" si="443">(N1110*H1110)</f>
        <v>5897.8944674897066</v>
      </c>
      <c r="R1110" s="45">
        <f t="shared" ref="R1110:R1116" si="444">Q1110*C1110</f>
        <v>6499479.7031736569</v>
      </c>
      <c r="S1110" s="46">
        <f t="shared" ref="S1110:S1116" si="445">Q1110*3600</f>
        <v>21232420.082962945</v>
      </c>
      <c r="T1110" s="15"/>
      <c r="U1110" s="15"/>
      <c r="V1110">
        <f t="shared" si="433"/>
        <v>0</v>
      </c>
      <c r="W1110">
        <f t="shared" si="434"/>
        <v>58.4</v>
      </c>
      <c r="X1110">
        <f t="shared" si="435"/>
        <v>16.222222222222221</v>
      </c>
    </row>
    <row r="1111" spans="2:24" x14ac:dyDescent="0.2">
      <c r="B1111" s="6" t="s">
        <v>15</v>
      </c>
      <c r="C1111" s="6">
        <v>1103</v>
      </c>
      <c r="D1111" s="6">
        <v>81</v>
      </c>
      <c r="E1111" s="12">
        <v>58.8</v>
      </c>
      <c r="F1111" s="16">
        <f t="shared" si="436"/>
        <v>0.25000000000000061</v>
      </c>
      <c r="G1111" s="16">
        <f t="shared" si="437"/>
        <v>0.90000000000000213</v>
      </c>
      <c r="H1111" s="40">
        <f t="shared" si="430"/>
        <v>16.333333333333332</v>
      </c>
      <c r="I1111">
        <f t="shared" si="431"/>
        <v>375.00000000000091</v>
      </c>
      <c r="J1111">
        <f t="shared" si="440"/>
        <v>191.29499999999999</v>
      </c>
      <c r="K1111" s="41">
        <f t="shared" si="432"/>
        <v>195.76153333333329</v>
      </c>
      <c r="L1111" s="42">
        <f t="shared" si="438"/>
        <v>762.05653333333419</v>
      </c>
      <c r="M1111" s="47"/>
      <c r="N1111" s="30">
        <f t="shared" si="442"/>
        <v>762.05653333333419</v>
      </c>
      <c r="O1111" s="43">
        <f t="shared" si="439"/>
        <v>12446.92337777779</v>
      </c>
      <c r="P1111" s="44"/>
      <c r="Q1111" s="44">
        <f t="shared" si="443"/>
        <v>12446.92337777779</v>
      </c>
      <c r="R1111" s="45">
        <f t="shared" si="444"/>
        <v>13728956.485688902</v>
      </c>
      <c r="S1111" s="46">
        <f t="shared" si="445"/>
        <v>44808924.160000041</v>
      </c>
      <c r="T1111" s="15"/>
      <c r="U1111" s="15"/>
      <c r="V1111">
        <f t="shared" si="433"/>
        <v>0</v>
      </c>
      <c r="W1111">
        <f t="shared" si="434"/>
        <v>58.8</v>
      </c>
      <c r="X1111">
        <f t="shared" si="435"/>
        <v>16.333333333333332</v>
      </c>
    </row>
    <row r="1112" spans="2:24" x14ac:dyDescent="0.2">
      <c r="B1112" s="6" t="s">
        <v>15</v>
      </c>
      <c r="C1112" s="6">
        <v>1104</v>
      </c>
      <c r="D1112" s="6">
        <v>82</v>
      </c>
      <c r="E1112" s="12">
        <v>60.2</v>
      </c>
      <c r="F1112" s="16">
        <f t="shared" si="436"/>
        <v>0.4861111111111111</v>
      </c>
      <c r="G1112" s="16">
        <f t="shared" si="437"/>
        <v>1.75</v>
      </c>
      <c r="H1112" s="40">
        <f t="shared" si="430"/>
        <v>16.722222222222225</v>
      </c>
      <c r="I1112">
        <f t="shared" si="431"/>
        <v>729.16666666666663</v>
      </c>
      <c r="J1112">
        <f t="shared" si="440"/>
        <v>191.29499999999999</v>
      </c>
      <c r="K1112" s="41">
        <f t="shared" si="432"/>
        <v>205.19448703703711</v>
      </c>
      <c r="L1112" s="42">
        <f t="shared" si="438"/>
        <v>1125.6561537037037</v>
      </c>
      <c r="M1112" s="47"/>
      <c r="N1112" s="30">
        <f t="shared" si="442"/>
        <v>1125.6561537037037</v>
      </c>
      <c r="O1112" s="43">
        <f t="shared" si="439"/>
        <v>18823.47234804527</v>
      </c>
      <c r="P1112" s="44"/>
      <c r="Q1112" s="44">
        <f t="shared" si="443"/>
        <v>18823.47234804527</v>
      </c>
      <c r="R1112" s="45">
        <f t="shared" si="444"/>
        <v>20781113.472241979</v>
      </c>
      <c r="S1112" s="46">
        <f t="shared" si="445"/>
        <v>67764500.45296298</v>
      </c>
      <c r="T1112" s="15"/>
      <c r="U1112" s="15"/>
      <c r="V1112">
        <f t="shared" si="433"/>
        <v>0</v>
      </c>
      <c r="W1112">
        <f t="shared" si="434"/>
        <v>60.2</v>
      </c>
      <c r="X1112">
        <f t="shared" si="435"/>
        <v>16.722222222222221</v>
      </c>
    </row>
    <row r="1113" spans="2:24" x14ac:dyDescent="0.2">
      <c r="B1113" s="6" t="s">
        <v>15</v>
      </c>
      <c r="C1113" s="6">
        <v>1105</v>
      </c>
      <c r="D1113" s="6">
        <v>83</v>
      </c>
      <c r="E1113" s="12">
        <v>62.3</v>
      </c>
      <c r="F1113" s="16">
        <f t="shared" si="436"/>
        <v>0.51388888888888828</v>
      </c>
      <c r="G1113" s="16">
        <f t="shared" si="437"/>
        <v>1.8499999999999979</v>
      </c>
      <c r="H1113" s="40">
        <f t="shared" si="430"/>
        <v>17.305555555555557</v>
      </c>
      <c r="I1113">
        <f t="shared" si="431"/>
        <v>770.83333333333246</v>
      </c>
      <c r="J1113">
        <f t="shared" si="440"/>
        <v>191.29499999999999</v>
      </c>
      <c r="K1113" s="41">
        <f t="shared" si="432"/>
        <v>219.76007731481485</v>
      </c>
      <c r="L1113" s="42">
        <f t="shared" si="438"/>
        <v>1181.8884106481473</v>
      </c>
      <c r="M1113" s="47"/>
      <c r="N1113" s="30">
        <f t="shared" si="442"/>
        <v>1181.8884106481473</v>
      </c>
      <c r="O1113" s="43">
        <f t="shared" si="439"/>
        <v>20453.235550938774</v>
      </c>
      <c r="P1113" s="44"/>
      <c r="Q1113" s="44">
        <f t="shared" si="443"/>
        <v>20453.235550938774</v>
      </c>
      <c r="R1113" s="45">
        <f t="shared" si="444"/>
        <v>22600825.283787347</v>
      </c>
      <c r="S1113" s="46">
        <f t="shared" si="445"/>
        <v>73631647.983379588</v>
      </c>
      <c r="T1113" s="15"/>
      <c r="U1113" s="15"/>
      <c r="V1113">
        <f t="shared" si="433"/>
        <v>0</v>
      </c>
      <c r="W1113">
        <f t="shared" si="434"/>
        <v>62.3</v>
      </c>
      <c r="X1113">
        <f t="shared" si="435"/>
        <v>17.305555555555554</v>
      </c>
    </row>
    <row r="1114" spans="2:24" x14ac:dyDescent="0.2">
      <c r="B1114" s="6" t="s">
        <v>15</v>
      </c>
      <c r="C1114" s="6">
        <v>1106</v>
      </c>
      <c r="D1114" s="6">
        <v>84</v>
      </c>
      <c r="E1114" s="12">
        <v>63.9</v>
      </c>
      <c r="F1114" s="16">
        <f t="shared" si="436"/>
        <v>0.30555555555555597</v>
      </c>
      <c r="G1114" s="16">
        <f t="shared" si="437"/>
        <v>1.1000000000000014</v>
      </c>
      <c r="H1114" s="40">
        <f t="shared" si="430"/>
        <v>17.75</v>
      </c>
      <c r="I1114">
        <f t="shared" si="431"/>
        <v>458.33333333333394</v>
      </c>
      <c r="J1114">
        <f t="shared" si="440"/>
        <v>191.29499999999999</v>
      </c>
      <c r="K1114" s="41">
        <f t="shared" si="432"/>
        <v>231.19286249999999</v>
      </c>
      <c r="L1114" s="42">
        <f t="shared" si="438"/>
        <v>880.82119583333383</v>
      </c>
      <c r="M1114" s="47"/>
      <c r="N1114" s="30">
        <f t="shared" si="442"/>
        <v>880.82119583333383</v>
      </c>
      <c r="O1114" s="43">
        <f t="shared" si="439"/>
        <v>15634.576226041676</v>
      </c>
      <c r="P1114" s="44"/>
      <c r="Q1114" s="44">
        <f t="shared" si="443"/>
        <v>15634.576226041676</v>
      </c>
      <c r="R1114" s="45">
        <f t="shared" si="444"/>
        <v>17291841.306002095</v>
      </c>
      <c r="S1114" s="46">
        <f t="shared" si="445"/>
        <v>56284474.41375003</v>
      </c>
      <c r="T1114" s="15"/>
      <c r="U1114" s="15"/>
      <c r="V1114">
        <f t="shared" si="433"/>
        <v>0</v>
      </c>
      <c r="W1114">
        <f t="shared" si="434"/>
        <v>63.9</v>
      </c>
      <c r="X1114">
        <f t="shared" si="435"/>
        <v>17.75</v>
      </c>
    </row>
    <row r="1115" spans="2:24" x14ac:dyDescent="0.2">
      <c r="B1115" s="6" t="s">
        <v>15</v>
      </c>
      <c r="C1115" s="6">
        <v>1107</v>
      </c>
      <c r="D1115" s="6">
        <v>85</v>
      </c>
      <c r="E1115" s="12">
        <v>64.5</v>
      </c>
      <c r="F1115" s="16">
        <f t="shared" si="436"/>
        <v>6.9444444444445433E-2</v>
      </c>
      <c r="G1115" s="16">
        <f t="shared" si="437"/>
        <v>0.25000000000000355</v>
      </c>
      <c r="H1115" s="40">
        <f t="shared" si="430"/>
        <v>17.916666666666668</v>
      </c>
      <c r="I1115">
        <f t="shared" si="431"/>
        <v>104.16666666666815</v>
      </c>
      <c r="J1115">
        <f t="shared" si="440"/>
        <v>191.29499999999999</v>
      </c>
      <c r="K1115" s="41">
        <f t="shared" si="432"/>
        <v>235.55489583333338</v>
      </c>
      <c r="L1115" s="42">
        <f t="shared" si="438"/>
        <v>531.01656250000156</v>
      </c>
      <c r="M1115" s="47"/>
      <c r="N1115" s="30">
        <f t="shared" si="442"/>
        <v>531.01656250000156</v>
      </c>
      <c r="O1115" s="43">
        <f t="shared" si="439"/>
        <v>9514.0467447916944</v>
      </c>
      <c r="P1115" s="44"/>
      <c r="Q1115" s="44">
        <f t="shared" si="443"/>
        <v>9514.0467447916944</v>
      </c>
      <c r="R1115" s="45">
        <f t="shared" si="444"/>
        <v>10532049.746484406</v>
      </c>
      <c r="S1115" s="46">
        <f t="shared" si="445"/>
        <v>34250568.281250097</v>
      </c>
      <c r="T1115" s="15"/>
      <c r="U1115" s="15"/>
      <c r="V1115">
        <f t="shared" si="433"/>
        <v>0</v>
      </c>
      <c r="W1115">
        <f t="shared" si="434"/>
        <v>64.5</v>
      </c>
      <c r="X1115">
        <f t="shared" si="435"/>
        <v>17.916666666666668</v>
      </c>
    </row>
    <row r="1116" spans="2:24" x14ac:dyDescent="0.2">
      <c r="B1116" s="6" t="s">
        <v>15</v>
      </c>
      <c r="C1116" s="6">
        <v>1108</v>
      </c>
      <c r="D1116" s="6">
        <v>86</v>
      </c>
      <c r="E1116" s="12">
        <v>64.400000000000006</v>
      </c>
      <c r="F1116" s="16">
        <f t="shared" si="436"/>
        <v>-0.1388888888888889</v>
      </c>
      <c r="G1116" s="16">
        <f t="shared" si="437"/>
        <v>-0.5</v>
      </c>
      <c r="H1116" s="40">
        <f t="shared" si="430"/>
        <v>17.888888888888893</v>
      </c>
      <c r="I1116">
        <f t="shared" si="431"/>
        <v>-208.33333333333334</v>
      </c>
      <c r="J1116">
        <f t="shared" si="440"/>
        <v>191.29499999999999</v>
      </c>
      <c r="K1116" s="41">
        <f t="shared" si="432"/>
        <v>234.82505925925935</v>
      </c>
      <c r="L1116" s="42">
        <f t="shared" si="438"/>
        <v>217.78672592592599</v>
      </c>
      <c r="M1116" s="47"/>
      <c r="N1116" s="30">
        <f t="shared" si="442"/>
        <v>217.78672592592599</v>
      </c>
      <c r="O1116" s="43">
        <f t="shared" si="439"/>
        <v>3895.9625415637879</v>
      </c>
      <c r="P1116" s="44"/>
      <c r="Q1116" s="44">
        <f t="shared" si="443"/>
        <v>3895.9625415637879</v>
      </c>
      <c r="R1116" s="45">
        <f t="shared" si="444"/>
        <v>4316726.4960526768</v>
      </c>
      <c r="S1116" s="46">
        <f t="shared" si="445"/>
        <v>14025465.149629636</v>
      </c>
      <c r="T1116" s="15"/>
      <c r="U1116" s="15"/>
      <c r="V1116">
        <f t="shared" si="433"/>
        <v>0</v>
      </c>
      <c r="W1116">
        <f t="shared" si="434"/>
        <v>64.400000000000006</v>
      </c>
      <c r="X1116">
        <f t="shared" si="435"/>
        <v>17.888888888888889</v>
      </c>
    </row>
    <row r="1117" spans="2:24" x14ac:dyDescent="0.2">
      <c r="B1117" s="6" t="s">
        <v>15</v>
      </c>
      <c r="C1117" s="6">
        <v>1109</v>
      </c>
      <c r="D1117" s="6">
        <v>87</v>
      </c>
      <c r="E1117" s="12">
        <v>63.5</v>
      </c>
      <c r="F1117" s="16">
        <f t="shared" si="436"/>
        <v>-0.33333333333333409</v>
      </c>
      <c r="G1117" s="16">
        <f t="shared" si="437"/>
        <v>-1.2000000000000028</v>
      </c>
      <c r="H1117" s="40">
        <f t="shared" si="430"/>
        <v>17.638888888888889</v>
      </c>
      <c r="I1117">
        <f t="shared" si="431"/>
        <v>-500.00000000000114</v>
      </c>
      <c r="J1117">
        <f t="shared" si="440"/>
        <v>191.29499999999999</v>
      </c>
      <c r="K1117" s="41">
        <f t="shared" si="432"/>
        <v>228.30748842592592</v>
      </c>
      <c r="L1117" s="42">
        <f t="shared" si="438"/>
        <v>-80.397511574075253</v>
      </c>
      <c r="M1117" s="30">
        <f>I1117+J1117+K1117</f>
        <v>-80.397511574075253</v>
      </c>
      <c r="N1117" s="30"/>
      <c r="O1117" s="43">
        <f t="shared" si="439"/>
        <v>-1418.1227735982718</v>
      </c>
      <c r="P1117" s="44">
        <f>(M1117*H1117)</f>
        <v>-1418.1227735982718</v>
      </c>
      <c r="Q1117" s="44"/>
      <c r="R1117" s="45">
        <f>P1117*C1117</f>
        <v>-1572698.1559204834</v>
      </c>
      <c r="S1117" s="46">
        <f t="shared" si="441"/>
        <v>-5105241.9849537788</v>
      </c>
      <c r="T1117" s="15"/>
      <c r="U1117" s="15"/>
      <c r="V1117">
        <f t="shared" si="433"/>
        <v>0</v>
      </c>
      <c r="W1117">
        <f t="shared" si="434"/>
        <v>63.5</v>
      </c>
      <c r="X1117">
        <f t="shared" si="435"/>
        <v>17.638888888888889</v>
      </c>
    </row>
    <row r="1118" spans="2:24" x14ac:dyDescent="0.2">
      <c r="B1118" s="6" t="s">
        <v>15</v>
      </c>
      <c r="C1118" s="6">
        <v>1110</v>
      </c>
      <c r="D1118" s="6">
        <v>88</v>
      </c>
      <c r="E1118" s="12">
        <v>62</v>
      </c>
      <c r="F1118" s="16">
        <f t="shared" si="436"/>
        <v>-0.31944444444444403</v>
      </c>
      <c r="G1118" s="16">
        <f t="shared" si="437"/>
        <v>-1.1499999999999986</v>
      </c>
      <c r="H1118" s="40">
        <f t="shared" si="430"/>
        <v>17.222222222222221</v>
      </c>
      <c r="I1118">
        <f t="shared" si="431"/>
        <v>-479.16666666666606</v>
      </c>
      <c r="J1118">
        <f t="shared" si="440"/>
        <v>191.29499999999999</v>
      </c>
      <c r="K1118" s="41">
        <f t="shared" si="432"/>
        <v>217.64870370370369</v>
      </c>
      <c r="L1118" s="42">
        <f t="shared" si="438"/>
        <v>-70.222962962962413</v>
      </c>
      <c r="M1118" s="30">
        <f>I1118+J1118+K1118</f>
        <v>-70.222962962962413</v>
      </c>
      <c r="N1118" s="30"/>
      <c r="O1118" s="43">
        <f t="shared" si="439"/>
        <v>-1209.3954732510192</v>
      </c>
      <c r="P1118" s="44">
        <f>(M1118*H1118)</f>
        <v>-1209.3954732510192</v>
      </c>
      <c r="Q1118" s="44"/>
      <c r="R1118" s="45">
        <f>P1118*C1118</f>
        <v>-1342428.9753086313</v>
      </c>
      <c r="S1118" s="46">
        <f t="shared" si="441"/>
        <v>-4353823.7037036689</v>
      </c>
      <c r="T1118" s="15"/>
      <c r="U1118" s="15"/>
      <c r="V1118">
        <f t="shared" si="433"/>
        <v>0</v>
      </c>
      <c r="W1118">
        <f t="shared" si="434"/>
        <v>62</v>
      </c>
      <c r="X1118">
        <f t="shared" si="435"/>
        <v>17.222222222222221</v>
      </c>
    </row>
    <row r="1119" spans="2:24" x14ac:dyDescent="0.2">
      <c r="B1119" s="6" t="s">
        <v>15</v>
      </c>
      <c r="C1119" s="6">
        <v>1111</v>
      </c>
      <c r="D1119" s="6">
        <v>89</v>
      </c>
      <c r="E1119" s="12">
        <v>61.2</v>
      </c>
      <c r="F1119" s="16">
        <f t="shared" si="436"/>
        <v>-9.7222222222222612E-2</v>
      </c>
      <c r="G1119" s="16">
        <f t="shared" si="437"/>
        <v>-0.35000000000000142</v>
      </c>
      <c r="H1119" s="40">
        <f t="shared" si="430"/>
        <v>17</v>
      </c>
      <c r="I1119">
        <f t="shared" si="431"/>
        <v>-145.83333333333391</v>
      </c>
      <c r="J1119">
        <f t="shared" si="440"/>
        <v>191.29499999999999</v>
      </c>
      <c r="K1119" s="41">
        <f t="shared" si="432"/>
        <v>212.06819999999999</v>
      </c>
      <c r="L1119" s="42">
        <f t="shared" si="438"/>
        <v>257.52986666666607</v>
      </c>
      <c r="M1119" s="47"/>
      <c r="N1119" s="30">
        <f t="shared" ref="N1119:N1126" si="446">I1119+J1119+K1119</f>
        <v>257.52986666666607</v>
      </c>
      <c r="O1119" s="43">
        <f t="shared" si="439"/>
        <v>4378.0077333333229</v>
      </c>
      <c r="P1119" s="44"/>
      <c r="Q1119" s="44">
        <f t="shared" ref="Q1119:Q1126" si="447">(N1119*H1119)</f>
        <v>4378.0077333333229</v>
      </c>
      <c r="R1119" s="45">
        <f t="shared" ref="R1119:R1126" si="448">Q1119*C1119</f>
        <v>4863966.5917333215</v>
      </c>
      <c r="S1119" s="46">
        <f t="shared" ref="S1119:S1126" si="449">Q1119*3600</f>
        <v>15760827.839999963</v>
      </c>
      <c r="T1119" s="15"/>
      <c r="U1119" s="15"/>
      <c r="V1119">
        <f t="shared" si="433"/>
        <v>0</v>
      </c>
      <c r="W1119">
        <f t="shared" si="434"/>
        <v>61.2</v>
      </c>
      <c r="X1119">
        <f t="shared" si="435"/>
        <v>17</v>
      </c>
    </row>
    <row r="1120" spans="2:24" x14ac:dyDescent="0.2">
      <c r="B1120" s="6" t="s">
        <v>15</v>
      </c>
      <c r="C1120" s="6">
        <v>1112</v>
      </c>
      <c r="D1120" s="6">
        <v>90</v>
      </c>
      <c r="E1120" s="12">
        <v>61.3</v>
      </c>
      <c r="F1120" s="16">
        <f t="shared" si="436"/>
        <v>0.19444444444444425</v>
      </c>
      <c r="G1120" s="16">
        <f t="shared" si="437"/>
        <v>0.69999999999999929</v>
      </c>
      <c r="H1120" s="40">
        <f t="shared" si="430"/>
        <v>17.027777777777779</v>
      </c>
      <c r="I1120">
        <f t="shared" si="431"/>
        <v>291.6666666666664</v>
      </c>
      <c r="J1120">
        <f t="shared" si="440"/>
        <v>191.29499999999999</v>
      </c>
      <c r="K1120" s="41">
        <f t="shared" si="432"/>
        <v>212.76179953703706</v>
      </c>
      <c r="L1120" s="42">
        <f t="shared" si="438"/>
        <v>695.72346620370342</v>
      </c>
      <c r="M1120" s="47"/>
      <c r="N1120" s="30">
        <f t="shared" si="446"/>
        <v>695.72346620370342</v>
      </c>
      <c r="O1120" s="43">
        <f t="shared" si="439"/>
        <v>11846.624577301951</v>
      </c>
      <c r="P1120" s="44"/>
      <c r="Q1120" s="44">
        <f t="shared" si="447"/>
        <v>11846.624577301951</v>
      </c>
      <c r="R1120" s="45">
        <f t="shared" si="448"/>
        <v>13173446.52995977</v>
      </c>
      <c r="S1120" s="46">
        <f t="shared" si="449"/>
        <v>42647848.478287026</v>
      </c>
      <c r="T1120" s="15"/>
      <c r="U1120" s="15"/>
      <c r="V1120">
        <f t="shared" si="433"/>
        <v>0</v>
      </c>
      <c r="W1120">
        <f t="shared" si="434"/>
        <v>61.3</v>
      </c>
      <c r="X1120">
        <f t="shared" si="435"/>
        <v>17.027777777777775</v>
      </c>
    </row>
    <row r="1121" spans="2:24" x14ac:dyDescent="0.2">
      <c r="B1121" s="6" t="s">
        <v>15</v>
      </c>
      <c r="C1121" s="6">
        <v>1113</v>
      </c>
      <c r="D1121" s="6">
        <v>91</v>
      </c>
      <c r="E1121" s="12">
        <v>62.6</v>
      </c>
      <c r="F1121" s="16">
        <f t="shared" si="436"/>
        <v>0.55555555555555558</v>
      </c>
      <c r="G1121" s="16">
        <f t="shared" si="437"/>
        <v>2</v>
      </c>
      <c r="H1121" s="40">
        <f t="shared" si="430"/>
        <v>17.388888888888889</v>
      </c>
      <c r="I1121">
        <f t="shared" si="431"/>
        <v>833.33333333333337</v>
      </c>
      <c r="J1121">
        <f t="shared" si="440"/>
        <v>191.29499999999999</v>
      </c>
      <c r="K1121" s="41">
        <f t="shared" si="432"/>
        <v>221.88164259259261</v>
      </c>
      <c r="L1121" s="42">
        <f t="shared" si="438"/>
        <v>1246.509975925926</v>
      </c>
      <c r="M1121" s="47"/>
      <c r="N1121" s="30">
        <f t="shared" si="446"/>
        <v>1246.509975925926</v>
      </c>
      <c r="O1121" s="43">
        <f t="shared" si="439"/>
        <v>21675.423470267491</v>
      </c>
      <c r="P1121" s="44"/>
      <c r="Q1121" s="44">
        <f t="shared" si="447"/>
        <v>21675.423470267491</v>
      </c>
      <c r="R1121" s="45">
        <f t="shared" si="448"/>
        <v>24124746.322407719</v>
      </c>
      <c r="S1121" s="46">
        <f t="shared" si="449"/>
        <v>78031524.492962971</v>
      </c>
      <c r="T1121" s="15"/>
      <c r="U1121" s="15"/>
      <c r="V1121">
        <f t="shared" si="433"/>
        <v>0</v>
      </c>
      <c r="W1121">
        <f t="shared" si="434"/>
        <v>62.6</v>
      </c>
      <c r="X1121">
        <f t="shared" si="435"/>
        <v>17.388888888888889</v>
      </c>
    </row>
    <row r="1122" spans="2:24" x14ac:dyDescent="0.2">
      <c r="B1122" s="6" t="s">
        <v>15</v>
      </c>
      <c r="C1122" s="6">
        <v>1114</v>
      </c>
      <c r="D1122" s="6">
        <v>92</v>
      </c>
      <c r="E1122" s="12">
        <v>65.3</v>
      </c>
      <c r="F1122" s="16">
        <f t="shared" si="436"/>
        <v>0.74999999999999978</v>
      </c>
      <c r="G1122" s="16">
        <f t="shared" si="437"/>
        <v>2.6999999999999993</v>
      </c>
      <c r="H1122" s="40">
        <f t="shared" si="430"/>
        <v>18.138888888888889</v>
      </c>
      <c r="I1122">
        <f t="shared" si="431"/>
        <v>1124.9999999999998</v>
      </c>
      <c r="J1122">
        <f t="shared" si="440"/>
        <v>191.29499999999999</v>
      </c>
      <c r="K1122" s="41">
        <f t="shared" si="432"/>
        <v>241.43435509259263</v>
      </c>
      <c r="L1122" s="42">
        <f t="shared" si="438"/>
        <v>1557.7293550925924</v>
      </c>
      <c r="M1122" s="47"/>
      <c r="N1122" s="30">
        <f t="shared" si="446"/>
        <v>1557.7293550925924</v>
      </c>
      <c r="O1122" s="43">
        <f t="shared" si="439"/>
        <v>28255.479690985081</v>
      </c>
      <c r="P1122" s="44"/>
      <c r="Q1122" s="44">
        <f t="shared" si="447"/>
        <v>28255.479690985081</v>
      </c>
      <c r="R1122" s="45">
        <f t="shared" si="448"/>
        <v>31476604.375757381</v>
      </c>
      <c r="S1122" s="46">
        <f t="shared" si="449"/>
        <v>101719726.88754629</v>
      </c>
      <c r="T1122" s="15"/>
      <c r="U1122" s="15"/>
      <c r="V1122">
        <f t="shared" si="433"/>
        <v>0</v>
      </c>
      <c r="W1122">
        <f t="shared" si="434"/>
        <v>65.3</v>
      </c>
      <c r="X1122">
        <f t="shared" si="435"/>
        <v>18.138888888888889</v>
      </c>
    </row>
    <row r="1123" spans="2:24" x14ac:dyDescent="0.2">
      <c r="B1123" s="6" t="s">
        <v>15</v>
      </c>
      <c r="C1123" s="6">
        <v>1115</v>
      </c>
      <c r="D1123" s="6">
        <v>93</v>
      </c>
      <c r="E1123" s="12">
        <v>68</v>
      </c>
      <c r="F1123" s="16">
        <f t="shared" si="436"/>
        <v>0.56944444444444564</v>
      </c>
      <c r="G1123" s="16">
        <f t="shared" si="437"/>
        <v>2.0500000000000043</v>
      </c>
      <c r="H1123" s="40">
        <f t="shared" si="430"/>
        <v>18.888888888888889</v>
      </c>
      <c r="I1123">
        <f t="shared" si="431"/>
        <v>854.16666666666845</v>
      </c>
      <c r="J1123">
        <f t="shared" si="440"/>
        <v>191.29499999999999</v>
      </c>
      <c r="K1123" s="41">
        <f t="shared" si="432"/>
        <v>261.81259259259258</v>
      </c>
      <c r="L1123" s="42">
        <f t="shared" si="438"/>
        <v>1307.274259259261</v>
      </c>
      <c r="M1123" s="47"/>
      <c r="N1123" s="30">
        <f t="shared" si="446"/>
        <v>1307.274259259261</v>
      </c>
      <c r="O1123" s="43">
        <f t="shared" si="439"/>
        <v>24692.95823045271</v>
      </c>
      <c r="P1123" s="44"/>
      <c r="Q1123" s="44">
        <f t="shared" si="447"/>
        <v>24692.95823045271</v>
      </c>
      <c r="R1123" s="45">
        <f t="shared" si="448"/>
        <v>27532648.426954772</v>
      </c>
      <c r="S1123" s="46">
        <f t="shared" si="449"/>
        <v>88894649.629629761</v>
      </c>
      <c r="T1123" s="15"/>
      <c r="U1123" s="15"/>
      <c r="V1123">
        <f t="shared" si="433"/>
        <v>0</v>
      </c>
      <c r="W1123">
        <f t="shared" si="434"/>
        <v>68</v>
      </c>
      <c r="X1123">
        <f t="shared" si="435"/>
        <v>18.888888888888889</v>
      </c>
    </row>
    <row r="1124" spans="2:24" x14ac:dyDescent="0.2">
      <c r="B1124" s="6" t="s">
        <v>15</v>
      </c>
      <c r="C1124" s="6">
        <v>1116</v>
      </c>
      <c r="D1124" s="6">
        <v>94</v>
      </c>
      <c r="E1124" s="12">
        <v>69.400000000000006</v>
      </c>
      <c r="F1124" s="16">
        <f t="shared" si="436"/>
        <v>0.23611111111111149</v>
      </c>
      <c r="G1124" s="16">
        <f t="shared" si="437"/>
        <v>0.85000000000000142</v>
      </c>
      <c r="H1124" s="40">
        <f t="shared" si="430"/>
        <v>19.277777777777779</v>
      </c>
      <c r="I1124">
        <f t="shared" si="431"/>
        <v>354.16666666666725</v>
      </c>
      <c r="J1124">
        <f t="shared" si="440"/>
        <v>191.29499999999999</v>
      </c>
      <c r="K1124" s="41">
        <f t="shared" si="432"/>
        <v>272.70408703703703</v>
      </c>
      <c r="L1124" s="42">
        <f t="shared" si="438"/>
        <v>818.16575370370424</v>
      </c>
      <c r="M1124" s="47"/>
      <c r="N1124" s="30">
        <f t="shared" si="446"/>
        <v>818.16575370370424</v>
      </c>
      <c r="O1124" s="43">
        <f t="shared" si="439"/>
        <v>15772.417585288076</v>
      </c>
      <c r="P1124" s="44"/>
      <c r="Q1124" s="44">
        <f t="shared" si="447"/>
        <v>15772.417585288076</v>
      </c>
      <c r="R1124" s="45">
        <f t="shared" si="448"/>
        <v>17602018.025181495</v>
      </c>
      <c r="S1124" s="46">
        <f t="shared" si="449"/>
        <v>56780703.307037078</v>
      </c>
      <c r="T1124" s="15"/>
      <c r="U1124" s="15"/>
      <c r="V1124">
        <f t="shared" si="433"/>
        <v>0</v>
      </c>
      <c r="W1124">
        <f t="shared" si="434"/>
        <v>69.400000000000006</v>
      </c>
      <c r="X1124">
        <f t="shared" si="435"/>
        <v>19.277777777777779</v>
      </c>
    </row>
    <row r="1125" spans="2:24" x14ac:dyDescent="0.2">
      <c r="B1125" s="6" t="s">
        <v>15</v>
      </c>
      <c r="C1125" s="6">
        <v>1117</v>
      </c>
      <c r="D1125" s="6">
        <v>95</v>
      </c>
      <c r="E1125" s="12">
        <v>69.7</v>
      </c>
      <c r="F1125" s="16">
        <f t="shared" si="436"/>
        <v>-1.3888888888890073E-2</v>
      </c>
      <c r="G1125" s="16">
        <f t="shared" si="437"/>
        <v>-5.0000000000004263E-2</v>
      </c>
      <c r="H1125" s="40">
        <f t="shared" si="430"/>
        <v>19.361111111111114</v>
      </c>
      <c r="I1125">
        <f t="shared" si="431"/>
        <v>-20.833333333335109</v>
      </c>
      <c r="J1125">
        <f t="shared" si="440"/>
        <v>191.29499999999999</v>
      </c>
      <c r="K1125" s="41">
        <f t="shared" si="432"/>
        <v>275.06685509259268</v>
      </c>
      <c r="L1125" s="42">
        <f t="shared" si="438"/>
        <v>445.52852175925756</v>
      </c>
      <c r="M1125" s="47"/>
      <c r="N1125" s="30">
        <f t="shared" si="446"/>
        <v>445.52852175925756</v>
      </c>
      <c r="O1125" s="43">
        <f t="shared" si="439"/>
        <v>8625.9272129500714</v>
      </c>
      <c r="P1125" s="44"/>
      <c r="Q1125" s="44">
        <f t="shared" si="447"/>
        <v>8625.9272129500714</v>
      </c>
      <c r="R1125" s="45">
        <f t="shared" si="448"/>
        <v>9635160.6968652289</v>
      </c>
      <c r="S1125" s="46">
        <f t="shared" si="449"/>
        <v>31053337.966620255</v>
      </c>
      <c r="T1125" s="15"/>
      <c r="U1125" s="15"/>
      <c r="V1125">
        <f t="shared" si="433"/>
        <v>0</v>
      </c>
      <c r="W1125">
        <f t="shared" si="434"/>
        <v>69.7</v>
      </c>
      <c r="X1125">
        <f t="shared" si="435"/>
        <v>19.361111111111111</v>
      </c>
    </row>
    <row r="1126" spans="2:24" x14ac:dyDescent="0.2">
      <c r="B1126" s="6" t="s">
        <v>15</v>
      </c>
      <c r="C1126" s="6">
        <v>1118</v>
      </c>
      <c r="D1126" s="6">
        <v>96</v>
      </c>
      <c r="E1126" s="12">
        <v>69.3</v>
      </c>
      <c r="F1126" s="16">
        <f t="shared" si="436"/>
        <v>-0.2222222222222234</v>
      </c>
      <c r="G1126" s="16">
        <f t="shared" si="437"/>
        <v>-0.80000000000000426</v>
      </c>
      <c r="H1126" s="40">
        <f t="shared" si="430"/>
        <v>19.25</v>
      </c>
      <c r="I1126">
        <f t="shared" si="431"/>
        <v>-333.33333333333513</v>
      </c>
      <c r="J1126">
        <f t="shared" si="440"/>
        <v>191.29499999999999</v>
      </c>
      <c r="K1126" s="41">
        <f t="shared" si="432"/>
        <v>271.91876250000001</v>
      </c>
      <c r="L1126" s="42">
        <f t="shared" si="438"/>
        <v>129.88042916666487</v>
      </c>
      <c r="M1126" s="47"/>
      <c r="N1126" s="30">
        <f t="shared" si="446"/>
        <v>129.88042916666487</v>
      </c>
      <c r="O1126" s="43">
        <f t="shared" si="439"/>
        <v>2500.1982614582989</v>
      </c>
      <c r="P1126" s="44"/>
      <c r="Q1126" s="44">
        <f t="shared" si="447"/>
        <v>2500.1982614582989</v>
      </c>
      <c r="R1126" s="45">
        <f t="shared" si="448"/>
        <v>2795221.6563103781</v>
      </c>
      <c r="S1126" s="46">
        <f t="shared" si="449"/>
        <v>9000713.7412498761</v>
      </c>
      <c r="T1126" s="15"/>
      <c r="U1126" s="15"/>
      <c r="V1126">
        <f t="shared" si="433"/>
        <v>0</v>
      </c>
      <c r="W1126">
        <f t="shared" si="434"/>
        <v>69.3</v>
      </c>
      <c r="X1126">
        <f t="shared" si="435"/>
        <v>19.25</v>
      </c>
    </row>
    <row r="1127" spans="2:24" x14ac:dyDescent="0.2">
      <c r="B1127" s="6" t="s">
        <v>15</v>
      </c>
      <c r="C1127" s="6">
        <v>1119</v>
      </c>
      <c r="D1127" s="6">
        <v>97</v>
      </c>
      <c r="E1127" s="12">
        <v>68.099999999999994</v>
      </c>
      <c r="F1127" s="16">
        <f t="shared" si="436"/>
        <v>-0.33333333333333215</v>
      </c>
      <c r="G1127" s="16">
        <f t="shared" si="437"/>
        <v>-1.1999999999999957</v>
      </c>
      <c r="H1127" s="40">
        <f t="shared" si="430"/>
        <v>18.916666666666664</v>
      </c>
      <c r="I1127">
        <f t="shared" si="431"/>
        <v>-499.99999999999824</v>
      </c>
      <c r="J1127">
        <f t="shared" si="440"/>
        <v>191.29499999999999</v>
      </c>
      <c r="K1127" s="41">
        <f t="shared" si="432"/>
        <v>262.58319583333326</v>
      </c>
      <c r="L1127" s="42">
        <f t="shared" si="438"/>
        <v>-46.121804166664958</v>
      </c>
      <c r="M1127" s="30">
        <f>I1127+J1127+K1127</f>
        <v>-46.121804166664958</v>
      </c>
      <c r="N1127" s="30"/>
      <c r="O1127" s="43">
        <f t="shared" si="439"/>
        <v>-872.47079548607871</v>
      </c>
      <c r="P1127" s="44">
        <f>(M1127*H1127)</f>
        <v>-872.47079548607871</v>
      </c>
      <c r="Q1127" s="44"/>
      <c r="R1127" s="45">
        <f>P1127*C1127</f>
        <v>-976294.82014892204</v>
      </c>
      <c r="S1127" s="46">
        <f t="shared" si="441"/>
        <v>-3140894.8637498831</v>
      </c>
      <c r="T1127" s="15"/>
      <c r="U1127" s="15"/>
      <c r="V1127">
        <f t="shared" si="433"/>
        <v>0</v>
      </c>
      <c r="W1127">
        <f t="shared" si="434"/>
        <v>68.099999999999994</v>
      </c>
      <c r="X1127">
        <f t="shared" si="435"/>
        <v>18.916666666666664</v>
      </c>
    </row>
    <row r="1128" spans="2:24" x14ac:dyDescent="0.2">
      <c r="B1128" s="6" t="s">
        <v>15</v>
      </c>
      <c r="C1128" s="6">
        <v>1120</v>
      </c>
      <c r="D1128" s="6">
        <v>98</v>
      </c>
      <c r="E1128" s="12">
        <v>66.900000000000006</v>
      </c>
      <c r="F1128" s="16">
        <f t="shared" si="436"/>
        <v>-0.26388888888888767</v>
      </c>
      <c r="G1128" s="16">
        <f t="shared" si="437"/>
        <v>-0.94999999999999574</v>
      </c>
      <c r="H1128" s="40">
        <f t="shared" si="430"/>
        <v>18.583333333333336</v>
      </c>
      <c r="I1128">
        <f t="shared" si="431"/>
        <v>-395.8333333333315</v>
      </c>
      <c r="J1128">
        <f t="shared" si="440"/>
        <v>191.29499999999999</v>
      </c>
      <c r="K1128" s="41">
        <f t="shared" si="432"/>
        <v>253.41069583333342</v>
      </c>
      <c r="L1128" s="42">
        <f t="shared" si="438"/>
        <v>48.872362500001913</v>
      </c>
      <c r="M1128" s="47"/>
      <c r="N1128" s="30">
        <f>I1128+J1128+K1128</f>
        <v>48.872362500001913</v>
      </c>
      <c r="O1128" s="43">
        <f t="shared" si="439"/>
        <v>908.21140312503564</v>
      </c>
      <c r="P1128" s="44"/>
      <c r="Q1128" s="44">
        <f>(N1128*H1128)</f>
        <v>908.21140312503564</v>
      </c>
      <c r="R1128" s="45">
        <f>Q1128*C1128</f>
        <v>1017196.77150004</v>
      </c>
      <c r="S1128" s="46">
        <f>Q1128*3600</f>
        <v>3269561.0512501285</v>
      </c>
      <c r="T1128" s="15"/>
      <c r="U1128" s="15"/>
      <c r="V1128">
        <f t="shared" si="433"/>
        <v>0</v>
      </c>
      <c r="W1128">
        <f t="shared" si="434"/>
        <v>66.900000000000006</v>
      </c>
      <c r="X1128">
        <f t="shared" si="435"/>
        <v>18.583333333333336</v>
      </c>
    </row>
    <row r="1129" spans="2:24" x14ac:dyDescent="0.2">
      <c r="B1129" s="6" t="s">
        <v>15</v>
      </c>
      <c r="C1129" s="6">
        <v>1121</v>
      </c>
      <c r="D1129" s="6">
        <v>99</v>
      </c>
      <c r="E1129" s="12">
        <v>66.2</v>
      </c>
      <c r="F1129" s="16">
        <f t="shared" si="436"/>
        <v>-0.16666666666666705</v>
      </c>
      <c r="G1129" s="16">
        <f t="shared" si="437"/>
        <v>-0.60000000000000142</v>
      </c>
      <c r="H1129" s="40">
        <f t="shared" si="430"/>
        <v>18.388888888888889</v>
      </c>
      <c r="I1129">
        <f t="shared" si="431"/>
        <v>-250.00000000000057</v>
      </c>
      <c r="J1129">
        <f t="shared" si="440"/>
        <v>191.29499999999999</v>
      </c>
      <c r="K1129" s="41">
        <f t="shared" si="432"/>
        <v>248.13537592592596</v>
      </c>
      <c r="L1129" s="42">
        <f t="shared" si="438"/>
        <v>189.43037592592538</v>
      </c>
      <c r="M1129" s="47"/>
      <c r="N1129" s="30">
        <f>I1129+J1129+K1129</f>
        <v>189.43037592592538</v>
      </c>
      <c r="O1129" s="43">
        <f t="shared" si="439"/>
        <v>3483.4141350822943</v>
      </c>
      <c r="P1129" s="44"/>
      <c r="Q1129" s="44">
        <f>(N1129*H1129)</f>
        <v>3483.4141350822943</v>
      </c>
      <c r="R1129" s="45">
        <f>Q1129*C1129</f>
        <v>3904907.2454272518</v>
      </c>
      <c r="S1129" s="46">
        <f>Q1129*3600</f>
        <v>12540290.886296259</v>
      </c>
      <c r="T1129" s="15"/>
      <c r="U1129" s="15"/>
      <c r="V1129">
        <f t="shared" si="433"/>
        <v>0</v>
      </c>
      <c r="W1129">
        <f t="shared" si="434"/>
        <v>66.2</v>
      </c>
      <c r="X1129">
        <f t="shared" si="435"/>
        <v>18.388888888888889</v>
      </c>
    </row>
    <row r="1130" spans="2:24" x14ac:dyDescent="0.2">
      <c r="B1130" s="6" t="s">
        <v>15</v>
      </c>
      <c r="C1130" s="6">
        <v>1122</v>
      </c>
      <c r="D1130" s="6">
        <v>100</v>
      </c>
      <c r="E1130" s="12">
        <v>65.7</v>
      </c>
      <c r="F1130" s="16">
        <f t="shared" si="436"/>
        <v>-0.18055555555555516</v>
      </c>
      <c r="G1130" s="16">
        <f t="shared" si="437"/>
        <v>-0.64999999999999858</v>
      </c>
      <c r="H1130" s="40">
        <f t="shared" si="430"/>
        <v>18.25</v>
      </c>
      <c r="I1130">
        <f t="shared" si="431"/>
        <v>-270.83333333333275</v>
      </c>
      <c r="J1130">
        <f t="shared" si="440"/>
        <v>191.29499999999999</v>
      </c>
      <c r="K1130" s="41">
        <f t="shared" si="432"/>
        <v>244.4012625</v>
      </c>
      <c r="L1130" s="42">
        <f t="shared" si="438"/>
        <v>164.86292916666724</v>
      </c>
      <c r="M1130" s="47"/>
      <c r="N1130" s="30">
        <f>I1130+J1130+K1130</f>
        <v>164.86292916666724</v>
      </c>
      <c r="O1130" s="43">
        <f t="shared" si="439"/>
        <v>3008.7484572916774</v>
      </c>
      <c r="P1130" s="44"/>
      <c r="Q1130" s="44">
        <f>(N1130*H1130)</f>
        <v>3008.7484572916774</v>
      </c>
      <c r="R1130" s="45">
        <f>Q1130*C1130</f>
        <v>3375815.7690812619</v>
      </c>
      <c r="S1130" s="46">
        <f>Q1130*3600</f>
        <v>10831494.446250038</v>
      </c>
      <c r="T1130" s="15"/>
      <c r="U1130" s="15"/>
      <c r="V1130">
        <f t="shared" si="433"/>
        <v>0</v>
      </c>
      <c r="W1130">
        <f t="shared" si="434"/>
        <v>65.7</v>
      </c>
      <c r="X1130">
        <f t="shared" si="435"/>
        <v>18.25</v>
      </c>
    </row>
    <row r="1131" spans="2:24" x14ac:dyDescent="0.2">
      <c r="B1131" s="6" t="s">
        <v>15</v>
      </c>
      <c r="C1131" s="6">
        <v>1123</v>
      </c>
      <c r="D1131" s="6">
        <v>101</v>
      </c>
      <c r="E1131" s="12">
        <v>64.900000000000006</v>
      </c>
      <c r="F1131" s="16">
        <f t="shared" si="436"/>
        <v>-0.34722222222222221</v>
      </c>
      <c r="G1131" s="16">
        <f t="shared" si="437"/>
        <v>-1.25</v>
      </c>
      <c r="H1131" s="40">
        <f t="shared" si="430"/>
        <v>18.027777777777779</v>
      </c>
      <c r="I1131">
        <f t="shared" si="431"/>
        <v>-520.83333333333337</v>
      </c>
      <c r="J1131">
        <f t="shared" si="440"/>
        <v>191.29499999999999</v>
      </c>
      <c r="K1131" s="41">
        <f t="shared" si="432"/>
        <v>238.48556620370371</v>
      </c>
      <c r="L1131" s="42">
        <f t="shared" si="438"/>
        <v>-91.0527671296297</v>
      </c>
      <c r="M1131" s="30">
        <f t="shared" ref="M1131:M1145" si="450">I1131+J1131+K1131</f>
        <v>-91.0527671296297</v>
      </c>
      <c r="N1131" s="30"/>
      <c r="O1131" s="43">
        <f t="shared" si="439"/>
        <v>-1641.4790518647133</v>
      </c>
      <c r="P1131" s="44">
        <f t="shared" ref="P1131:P1145" si="451">(M1131*H1131)</f>
        <v>-1641.4790518647133</v>
      </c>
      <c r="Q1131" s="44"/>
      <c r="R1131" s="45">
        <f t="shared" ref="R1131:R1145" si="452">P1131*C1131</f>
        <v>-1843380.975244073</v>
      </c>
      <c r="S1131" s="46">
        <f t="shared" si="441"/>
        <v>-5909324.5867129676</v>
      </c>
      <c r="T1131" s="15"/>
      <c r="U1131" s="15"/>
      <c r="V1131">
        <f t="shared" si="433"/>
        <v>0</v>
      </c>
      <c r="W1131">
        <f t="shared" si="434"/>
        <v>64.900000000000006</v>
      </c>
      <c r="X1131">
        <f t="shared" si="435"/>
        <v>18.027777777777779</v>
      </c>
    </row>
    <row r="1132" spans="2:24" x14ac:dyDescent="0.2">
      <c r="B1132" s="6" t="s">
        <v>15</v>
      </c>
      <c r="C1132" s="6">
        <v>1124</v>
      </c>
      <c r="D1132" s="6">
        <v>102</v>
      </c>
      <c r="E1132" s="12">
        <v>63.2</v>
      </c>
      <c r="F1132" s="16">
        <f t="shared" si="436"/>
        <v>-0.63888888888889006</v>
      </c>
      <c r="G1132" s="16">
        <f t="shared" si="437"/>
        <v>-2.3000000000000043</v>
      </c>
      <c r="H1132" s="40">
        <f t="shared" si="430"/>
        <v>17.555555555555557</v>
      </c>
      <c r="I1132">
        <f t="shared" si="431"/>
        <v>-958.33333333333508</v>
      </c>
      <c r="J1132">
        <f t="shared" si="440"/>
        <v>191.29499999999999</v>
      </c>
      <c r="K1132" s="41">
        <f t="shared" si="432"/>
        <v>226.15534814814819</v>
      </c>
      <c r="L1132" s="42">
        <f t="shared" si="438"/>
        <v>-540.88298518518695</v>
      </c>
      <c r="M1132" s="30">
        <f t="shared" si="450"/>
        <v>-540.88298518518695</v>
      </c>
      <c r="N1132" s="30"/>
      <c r="O1132" s="43">
        <f t="shared" si="439"/>
        <v>-9495.5012954732829</v>
      </c>
      <c r="P1132" s="44">
        <f t="shared" si="451"/>
        <v>-9495.5012954732829</v>
      </c>
      <c r="Q1132" s="44"/>
      <c r="R1132" s="45">
        <f t="shared" si="452"/>
        <v>-10672943.456111969</v>
      </c>
      <c r="S1132" s="46">
        <f t="shared" si="441"/>
        <v>-34183804.663703822</v>
      </c>
      <c r="T1132" s="15"/>
      <c r="U1132" s="15"/>
      <c r="V1132">
        <f t="shared" si="433"/>
        <v>0</v>
      </c>
      <c r="W1132">
        <f t="shared" si="434"/>
        <v>63.2</v>
      </c>
      <c r="X1132">
        <f t="shared" si="435"/>
        <v>17.555555555555557</v>
      </c>
    </row>
    <row r="1133" spans="2:24" x14ac:dyDescent="0.2">
      <c r="B1133" s="6" t="s">
        <v>15</v>
      </c>
      <c r="C1133" s="6">
        <v>1125</v>
      </c>
      <c r="D1133" s="6">
        <v>103</v>
      </c>
      <c r="E1133" s="12">
        <v>60.3</v>
      </c>
      <c r="F1133" s="16">
        <f t="shared" si="436"/>
        <v>-1.0277777777777786</v>
      </c>
      <c r="G1133" s="16">
        <f t="shared" si="437"/>
        <v>-3.7000000000000028</v>
      </c>
      <c r="H1133" s="40">
        <f t="shared" si="430"/>
        <v>16.75</v>
      </c>
      <c r="I1133">
        <f t="shared" si="431"/>
        <v>-1541.6666666666679</v>
      </c>
      <c r="J1133">
        <f t="shared" si="440"/>
        <v>191.29499999999999</v>
      </c>
      <c r="K1133" s="41">
        <f t="shared" si="432"/>
        <v>205.87676250000001</v>
      </c>
      <c r="L1133" s="42">
        <f t="shared" si="438"/>
        <v>-1144.4949041666678</v>
      </c>
      <c r="M1133" s="30">
        <f t="shared" si="450"/>
        <v>-1144.4949041666678</v>
      </c>
      <c r="N1133" s="30"/>
      <c r="O1133" s="43">
        <f t="shared" si="439"/>
        <v>-19170.289644791686</v>
      </c>
      <c r="P1133" s="44">
        <f t="shared" si="451"/>
        <v>-19170.289644791686</v>
      </c>
      <c r="Q1133" s="44"/>
      <c r="R1133" s="45">
        <f t="shared" si="452"/>
        <v>-21566575.850390647</v>
      </c>
      <c r="S1133" s="46">
        <f t="shared" si="441"/>
        <v>-69013042.721250072</v>
      </c>
      <c r="T1133" s="15"/>
      <c r="U1133" s="15"/>
      <c r="V1133">
        <f t="shared" si="433"/>
        <v>0</v>
      </c>
      <c r="W1133">
        <f t="shared" si="434"/>
        <v>60.3</v>
      </c>
      <c r="X1133">
        <f t="shared" si="435"/>
        <v>16.75</v>
      </c>
    </row>
    <row r="1134" spans="2:24" x14ac:dyDescent="0.2">
      <c r="B1134" s="6" t="s">
        <v>15</v>
      </c>
      <c r="C1134" s="6">
        <v>1126</v>
      </c>
      <c r="D1134" s="6">
        <v>104</v>
      </c>
      <c r="E1134" s="12">
        <v>55.8</v>
      </c>
      <c r="F1134" s="16">
        <f t="shared" si="436"/>
        <v>-1.3611111111111107</v>
      </c>
      <c r="G1134" s="16">
        <f t="shared" si="437"/>
        <v>-4.8999999999999986</v>
      </c>
      <c r="H1134" s="40">
        <f t="shared" si="430"/>
        <v>15.5</v>
      </c>
      <c r="I1134">
        <f t="shared" si="431"/>
        <v>-2041.6666666666661</v>
      </c>
      <c r="J1134">
        <f t="shared" si="440"/>
        <v>191.29499999999999</v>
      </c>
      <c r="K1134" s="41">
        <f t="shared" si="432"/>
        <v>176.29544999999999</v>
      </c>
      <c r="L1134" s="42">
        <f t="shared" si="438"/>
        <v>-1674.0762166666659</v>
      </c>
      <c r="M1134" s="30">
        <f t="shared" si="450"/>
        <v>-1674.0762166666659</v>
      </c>
      <c r="N1134" s="30"/>
      <c r="O1134" s="43">
        <f t="shared" si="439"/>
        <v>-25948.181358333321</v>
      </c>
      <c r="P1134" s="44">
        <f t="shared" si="451"/>
        <v>-25948.181358333321</v>
      </c>
      <c r="Q1134" s="44"/>
      <c r="R1134" s="45">
        <f t="shared" si="452"/>
        <v>-29217652.209483318</v>
      </c>
      <c r="S1134" s="46">
        <f t="shared" si="441"/>
        <v>-93413452.889999956</v>
      </c>
      <c r="T1134" s="15"/>
      <c r="U1134" s="15"/>
      <c r="V1134">
        <f t="shared" si="433"/>
        <v>0</v>
      </c>
      <c r="W1134">
        <f t="shared" si="434"/>
        <v>55.8</v>
      </c>
      <c r="X1134">
        <f t="shared" si="435"/>
        <v>15.499999999999998</v>
      </c>
    </row>
    <row r="1135" spans="2:24" x14ac:dyDescent="0.2">
      <c r="B1135" s="6" t="s">
        <v>15</v>
      </c>
      <c r="C1135" s="6">
        <v>1127</v>
      </c>
      <c r="D1135" s="6">
        <v>105</v>
      </c>
      <c r="E1135" s="12">
        <v>50.5</v>
      </c>
      <c r="F1135" s="16">
        <f t="shared" si="436"/>
        <v>-1.4722222222222214</v>
      </c>
      <c r="G1135" s="16">
        <f t="shared" si="437"/>
        <v>-5.2999999999999972</v>
      </c>
      <c r="H1135" s="40">
        <f t="shared" si="430"/>
        <v>14.027777777777779</v>
      </c>
      <c r="I1135">
        <f t="shared" si="431"/>
        <v>-2208.3333333333321</v>
      </c>
      <c r="J1135">
        <f t="shared" si="440"/>
        <v>191.29499999999999</v>
      </c>
      <c r="K1135" s="41">
        <f t="shared" si="432"/>
        <v>144.39609953703706</v>
      </c>
      <c r="L1135" s="42">
        <f t="shared" si="438"/>
        <v>-1872.6422337962949</v>
      </c>
      <c r="M1135" s="30">
        <f t="shared" si="450"/>
        <v>-1872.6422337962949</v>
      </c>
      <c r="N1135" s="30"/>
      <c r="O1135" s="43">
        <f t="shared" si="439"/>
        <v>-26269.009112975804</v>
      </c>
      <c r="P1135" s="44">
        <f t="shared" si="451"/>
        <v>-26269.009112975804</v>
      </c>
      <c r="Q1135" s="44"/>
      <c r="R1135" s="45">
        <f t="shared" si="452"/>
        <v>-29605173.270323731</v>
      </c>
      <c r="S1135" s="46">
        <f t="shared" si="441"/>
        <v>-94568432.806712896</v>
      </c>
      <c r="T1135" s="15"/>
      <c r="U1135" s="15"/>
      <c r="V1135">
        <f t="shared" si="433"/>
        <v>0</v>
      </c>
      <c r="W1135">
        <f t="shared" si="434"/>
        <v>50.5</v>
      </c>
      <c r="X1135">
        <f t="shared" si="435"/>
        <v>14.027777777777777</v>
      </c>
    </row>
    <row r="1136" spans="2:24" x14ac:dyDescent="0.2">
      <c r="B1136" s="6" t="s">
        <v>15</v>
      </c>
      <c r="C1136" s="6">
        <v>1128</v>
      </c>
      <c r="D1136" s="6">
        <v>106</v>
      </c>
      <c r="E1136" s="12">
        <v>45.2</v>
      </c>
      <c r="F1136" s="16">
        <f t="shared" si="436"/>
        <v>-1.4444444444444442</v>
      </c>
      <c r="G1136" s="16">
        <f t="shared" si="437"/>
        <v>-5.1999999999999993</v>
      </c>
      <c r="H1136" s="40">
        <f t="shared" si="430"/>
        <v>12.555555555555557</v>
      </c>
      <c r="I1136">
        <f t="shared" si="431"/>
        <v>-2166.6666666666665</v>
      </c>
      <c r="J1136">
        <f t="shared" si="440"/>
        <v>191.29499999999999</v>
      </c>
      <c r="K1136" s="41">
        <f t="shared" si="432"/>
        <v>115.6776814814815</v>
      </c>
      <c r="L1136" s="42">
        <f t="shared" si="438"/>
        <v>-1859.6939851851848</v>
      </c>
      <c r="M1136" s="30">
        <f t="shared" si="450"/>
        <v>-1859.6939851851848</v>
      </c>
      <c r="N1136" s="30"/>
      <c r="O1136" s="43">
        <f t="shared" si="439"/>
        <v>-23349.491147325101</v>
      </c>
      <c r="P1136" s="44">
        <f t="shared" si="451"/>
        <v>-23349.491147325101</v>
      </c>
      <c r="Q1136" s="44"/>
      <c r="R1136" s="45">
        <f t="shared" si="452"/>
        <v>-26338226.014182713</v>
      </c>
      <c r="S1136" s="46">
        <f t="shared" si="441"/>
        <v>-84058168.130370364</v>
      </c>
      <c r="T1136" s="15"/>
      <c r="U1136" s="15"/>
      <c r="V1136">
        <f t="shared" si="433"/>
        <v>0</v>
      </c>
      <c r="W1136">
        <f t="shared" si="434"/>
        <v>45.2</v>
      </c>
      <c r="X1136">
        <f t="shared" si="435"/>
        <v>12.555555555555555</v>
      </c>
    </row>
    <row r="1137" spans="2:24" x14ac:dyDescent="0.2">
      <c r="B1137" s="6" t="s">
        <v>15</v>
      </c>
      <c r="C1137" s="6">
        <v>1129</v>
      </c>
      <c r="D1137" s="6">
        <v>107</v>
      </c>
      <c r="E1137" s="12">
        <v>40.1</v>
      </c>
      <c r="F1137" s="16">
        <f t="shared" si="436"/>
        <v>-1.25</v>
      </c>
      <c r="G1137" s="16">
        <f t="shared" si="437"/>
        <v>-4.5</v>
      </c>
      <c r="H1137" s="40">
        <f t="shared" si="430"/>
        <v>11.138888888888889</v>
      </c>
      <c r="I1137">
        <f t="shared" si="431"/>
        <v>-1875</v>
      </c>
      <c r="J1137">
        <f t="shared" si="440"/>
        <v>191.29499999999999</v>
      </c>
      <c r="K1137" s="41">
        <f t="shared" si="432"/>
        <v>91.046121759259265</v>
      </c>
      <c r="L1137" s="42">
        <f t="shared" si="438"/>
        <v>-1592.6588782407407</v>
      </c>
      <c r="M1137" s="30">
        <f t="shared" si="450"/>
        <v>-1592.6588782407407</v>
      </c>
      <c r="N1137" s="30"/>
      <c r="O1137" s="43">
        <f t="shared" si="439"/>
        <v>-17740.450282626029</v>
      </c>
      <c r="P1137" s="44">
        <f t="shared" si="451"/>
        <v>-17740.450282626029</v>
      </c>
      <c r="Q1137" s="44"/>
      <c r="R1137" s="45">
        <f t="shared" si="452"/>
        <v>-20028968.369084787</v>
      </c>
      <c r="S1137" s="46">
        <f t="shared" si="441"/>
        <v>-63865621.0174537</v>
      </c>
      <c r="T1137" s="15"/>
      <c r="U1137" s="15"/>
      <c r="V1137">
        <f t="shared" si="433"/>
        <v>0</v>
      </c>
      <c r="W1137">
        <f t="shared" si="434"/>
        <v>40.1</v>
      </c>
      <c r="X1137">
        <f t="shared" si="435"/>
        <v>11.138888888888889</v>
      </c>
    </row>
    <row r="1138" spans="2:24" x14ac:dyDescent="0.2">
      <c r="B1138" s="6" t="s">
        <v>15</v>
      </c>
      <c r="C1138" s="6">
        <v>1130</v>
      </c>
      <c r="D1138" s="6">
        <v>108</v>
      </c>
      <c r="E1138" s="12">
        <v>36.200000000000003</v>
      </c>
      <c r="F1138" s="16">
        <f t="shared" si="436"/>
        <v>-1.0000000000000004</v>
      </c>
      <c r="G1138" s="16">
        <f t="shared" si="437"/>
        <v>-3.6000000000000014</v>
      </c>
      <c r="H1138" s="40">
        <f t="shared" si="430"/>
        <v>10.055555555555557</v>
      </c>
      <c r="I1138">
        <f t="shared" si="431"/>
        <v>-1500.0000000000007</v>
      </c>
      <c r="J1138">
        <f t="shared" si="440"/>
        <v>191.29499999999999</v>
      </c>
      <c r="K1138" s="41">
        <f t="shared" si="432"/>
        <v>74.197598148148174</v>
      </c>
      <c r="L1138" s="42">
        <f t="shared" si="438"/>
        <v>-1234.5074018518524</v>
      </c>
      <c r="M1138" s="30">
        <f t="shared" si="450"/>
        <v>-1234.5074018518524</v>
      </c>
      <c r="N1138" s="30"/>
      <c r="O1138" s="43">
        <f t="shared" si="439"/>
        <v>-12413.65776306585</v>
      </c>
      <c r="P1138" s="44">
        <f t="shared" si="451"/>
        <v>-12413.65776306585</v>
      </c>
      <c r="Q1138" s="44"/>
      <c r="R1138" s="45">
        <f t="shared" si="452"/>
        <v>-14027433.272264412</v>
      </c>
      <c r="S1138" s="46">
        <f t="shared" si="441"/>
        <v>-44689167.947037064</v>
      </c>
      <c r="T1138" s="15"/>
      <c r="U1138" s="15"/>
      <c r="V1138">
        <f t="shared" si="433"/>
        <v>0</v>
      </c>
      <c r="W1138">
        <f t="shared" si="434"/>
        <v>36.200000000000003</v>
      </c>
      <c r="X1138">
        <f t="shared" si="435"/>
        <v>10.055555555555555</v>
      </c>
    </row>
    <row r="1139" spans="2:24" x14ac:dyDescent="0.2">
      <c r="B1139" s="6" t="s">
        <v>15</v>
      </c>
      <c r="C1139" s="6">
        <v>1131</v>
      </c>
      <c r="D1139" s="6">
        <v>109</v>
      </c>
      <c r="E1139" s="12">
        <v>32.9</v>
      </c>
      <c r="F1139" s="16">
        <f t="shared" si="436"/>
        <v>-0.88888888888888917</v>
      </c>
      <c r="G1139" s="16">
        <f t="shared" si="437"/>
        <v>-3.2000000000000011</v>
      </c>
      <c r="H1139" s="40">
        <f t="shared" si="430"/>
        <v>9.1388888888888893</v>
      </c>
      <c r="I1139">
        <f t="shared" si="431"/>
        <v>-1333.3333333333337</v>
      </c>
      <c r="J1139">
        <f t="shared" si="440"/>
        <v>191.29499999999999</v>
      </c>
      <c r="K1139" s="41">
        <f t="shared" si="432"/>
        <v>61.286455092592597</v>
      </c>
      <c r="L1139" s="42">
        <f t="shared" si="438"/>
        <v>-1080.751878240741</v>
      </c>
      <c r="M1139" s="30">
        <f t="shared" si="450"/>
        <v>-1080.751878240741</v>
      </c>
      <c r="N1139" s="30"/>
      <c r="O1139" s="43">
        <f t="shared" si="439"/>
        <v>-9876.8713317001057</v>
      </c>
      <c r="P1139" s="44">
        <f t="shared" si="451"/>
        <v>-9876.8713317001057</v>
      </c>
      <c r="Q1139" s="44"/>
      <c r="R1139" s="45">
        <f t="shared" si="452"/>
        <v>-11170741.476152819</v>
      </c>
      <c r="S1139" s="46">
        <f t="shared" si="441"/>
        <v>-35556736.794120379</v>
      </c>
      <c r="T1139" s="15"/>
      <c r="U1139" s="15"/>
      <c r="V1139">
        <f t="shared" si="433"/>
        <v>0</v>
      </c>
      <c r="W1139">
        <f t="shared" si="434"/>
        <v>32.9</v>
      </c>
      <c r="X1139">
        <f t="shared" si="435"/>
        <v>9.1388888888888875</v>
      </c>
    </row>
    <row r="1140" spans="2:24" x14ac:dyDescent="0.2">
      <c r="B1140" s="6" t="s">
        <v>15</v>
      </c>
      <c r="C1140" s="6">
        <v>1132</v>
      </c>
      <c r="D1140" s="6">
        <v>110</v>
      </c>
      <c r="E1140" s="12">
        <v>29.8</v>
      </c>
      <c r="F1140" s="16">
        <f t="shared" si="436"/>
        <v>-0.87499999999999956</v>
      </c>
      <c r="G1140" s="16">
        <f t="shared" si="437"/>
        <v>-3.1499999999999986</v>
      </c>
      <c r="H1140" s="40">
        <f t="shared" si="430"/>
        <v>8.2777777777777786</v>
      </c>
      <c r="I1140">
        <f t="shared" si="431"/>
        <v>-1312.4999999999993</v>
      </c>
      <c r="J1140">
        <f t="shared" si="440"/>
        <v>191.29499999999999</v>
      </c>
      <c r="K1140" s="41">
        <f t="shared" si="432"/>
        <v>50.281153703703716</v>
      </c>
      <c r="L1140" s="42">
        <f t="shared" si="438"/>
        <v>-1070.9238462962956</v>
      </c>
      <c r="M1140" s="30">
        <f t="shared" si="450"/>
        <v>-1070.9238462962956</v>
      </c>
      <c r="N1140" s="30"/>
      <c r="O1140" s="43">
        <f t="shared" si="439"/>
        <v>-8864.8696165637812</v>
      </c>
      <c r="P1140" s="44">
        <f t="shared" si="451"/>
        <v>-8864.8696165637812</v>
      </c>
      <c r="Q1140" s="44"/>
      <c r="R1140" s="45">
        <f t="shared" si="452"/>
        <v>-10035032.4059502</v>
      </c>
      <c r="S1140" s="46">
        <f t="shared" si="441"/>
        <v>-31913530.619629614</v>
      </c>
      <c r="T1140" s="15"/>
      <c r="U1140" s="15"/>
      <c r="V1140">
        <f t="shared" si="433"/>
        <v>0</v>
      </c>
      <c r="W1140">
        <f t="shared" si="434"/>
        <v>29.8</v>
      </c>
      <c r="X1140">
        <f t="shared" si="435"/>
        <v>8.2777777777777786</v>
      </c>
    </row>
    <row r="1141" spans="2:24" x14ac:dyDescent="0.2">
      <c r="B1141" s="6" t="s">
        <v>15</v>
      </c>
      <c r="C1141" s="6">
        <v>1133</v>
      </c>
      <c r="D1141" s="6">
        <v>111</v>
      </c>
      <c r="E1141" s="12">
        <v>26.6</v>
      </c>
      <c r="F1141" s="16">
        <f t="shared" si="436"/>
        <v>-0.94444444444444453</v>
      </c>
      <c r="G1141" s="16">
        <f t="shared" si="437"/>
        <v>-3.4000000000000004</v>
      </c>
      <c r="H1141" s="40">
        <f t="shared" si="430"/>
        <v>7.3888888888888893</v>
      </c>
      <c r="I1141">
        <f t="shared" si="431"/>
        <v>-1416.6666666666667</v>
      </c>
      <c r="J1141">
        <f t="shared" si="440"/>
        <v>191.29499999999999</v>
      </c>
      <c r="K1141" s="41">
        <f t="shared" si="432"/>
        <v>40.062309259259266</v>
      </c>
      <c r="L1141" s="42">
        <f t="shared" si="438"/>
        <v>-1185.3093574074073</v>
      </c>
      <c r="M1141" s="30">
        <f t="shared" si="450"/>
        <v>-1185.3093574074073</v>
      </c>
      <c r="N1141" s="30"/>
      <c r="O1141" s="43">
        <f t="shared" si="439"/>
        <v>-8758.1191408436207</v>
      </c>
      <c r="P1141" s="44">
        <f t="shared" si="451"/>
        <v>-8758.1191408436207</v>
      </c>
      <c r="Q1141" s="44"/>
      <c r="R1141" s="45">
        <f t="shared" si="452"/>
        <v>-9922948.9865758214</v>
      </c>
      <c r="S1141" s="46">
        <f t="shared" si="441"/>
        <v>-31529228.907037035</v>
      </c>
      <c r="T1141" s="15"/>
      <c r="U1141" s="15"/>
      <c r="V1141">
        <f t="shared" si="433"/>
        <v>0</v>
      </c>
      <c r="W1141">
        <f t="shared" si="434"/>
        <v>26.6</v>
      </c>
      <c r="X1141">
        <f t="shared" si="435"/>
        <v>7.3888888888888893</v>
      </c>
    </row>
    <row r="1142" spans="2:24" x14ac:dyDescent="0.2">
      <c r="B1142" s="6" t="s">
        <v>15</v>
      </c>
      <c r="C1142" s="6">
        <v>1134</v>
      </c>
      <c r="D1142" s="6">
        <v>112</v>
      </c>
      <c r="E1142" s="12">
        <v>23</v>
      </c>
      <c r="F1142" s="16">
        <f t="shared" si="436"/>
        <v>-1.0000000000000004</v>
      </c>
      <c r="G1142" s="16">
        <f t="shared" si="437"/>
        <v>-3.6000000000000014</v>
      </c>
      <c r="H1142" s="40">
        <f t="shared" si="430"/>
        <v>6.3888888888888893</v>
      </c>
      <c r="I1142">
        <f t="shared" si="431"/>
        <v>-1500.0000000000007</v>
      </c>
      <c r="J1142">
        <f t="shared" si="440"/>
        <v>191.29499999999999</v>
      </c>
      <c r="K1142" s="41">
        <f t="shared" si="432"/>
        <v>29.952175925925928</v>
      </c>
      <c r="L1142" s="42">
        <f t="shared" si="438"/>
        <v>-1278.7528240740746</v>
      </c>
      <c r="M1142" s="30">
        <f t="shared" si="450"/>
        <v>-1278.7528240740746</v>
      </c>
      <c r="N1142" s="30"/>
      <c r="O1142" s="43">
        <f t="shared" si="439"/>
        <v>-8169.8097093621436</v>
      </c>
      <c r="P1142" s="44">
        <f t="shared" si="451"/>
        <v>-8169.8097093621436</v>
      </c>
      <c r="Q1142" s="44"/>
      <c r="R1142" s="45">
        <f t="shared" si="452"/>
        <v>-9264564.2104166709</v>
      </c>
      <c r="S1142" s="46">
        <f t="shared" si="441"/>
        <v>-29411314.953703716</v>
      </c>
      <c r="T1142" s="15"/>
      <c r="U1142" s="15"/>
      <c r="V1142">
        <f t="shared" si="433"/>
        <v>0</v>
      </c>
      <c r="W1142">
        <f t="shared" si="434"/>
        <v>23</v>
      </c>
      <c r="X1142">
        <f t="shared" si="435"/>
        <v>6.3888888888888884</v>
      </c>
    </row>
    <row r="1143" spans="2:24" x14ac:dyDescent="0.2">
      <c r="B1143" s="6" t="s">
        <v>15</v>
      </c>
      <c r="C1143" s="6">
        <v>1135</v>
      </c>
      <c r="D1143" s="6">
        <v>113</v>
      </c>
      <c r="E1143" s="12">
        <v>19.399999999999999</v>
      </c>
      <c r="F1143" s="16">
        <f t="shared" si="436"/>
        <v>-0.93055555555555547</v>
      </c>
      <c r="G1143" s="16">
        <f t="shared" si="437"/>
        <v>-3.3499999999999996</v>
      </c>
      <c r="H1143" s="40">
        <f t="shared" si="430"/>
        <v>5.3888888888888884</v>
      </c>
      <c r="I1143">
        <f t="shared" si="431"/>
        <v>-1395.8333333333333</v>
      </c>
      <c r="J1143">
        <f t="shared" si="440"/>
        <v>191.29499999999999</v>
      </c>
      <c r="K1143" s="41">
        <f t="shared" si="432"/>
        <v>21.309642592592589</v>
      </c>
      <c r="L1143" s="42">
        <f t="shared" si="438"/>
        <v>-1183.2286907407406</v>
      </c>
      <c r="M1143" s="30">
        <f t="shared" si="450"/>
        <v>-1183.2286907407406</v>
      </c>
      <c r="N1143" s="30"/>
      <c r="O1143" s="43">
        <f t="shared" si="439"/>
        <v>-6376.2879445473236</v>
      </c>
      <c r="P1143" s="44">
        <f t="shared" si="451"/>
        <v>-6376.2879445473236</v>
      </c>
      <c r="Q1143" s="44"/>
      <c r="R1143" s="45">
        <f t="shared" si="452"/>
        <v>-7237086.8170612119</v>
      </c>
      <c r="S1143" s="46">
        <f t="shared" si="441"/>
        <v>-22954636.600370366</v>
      </c>
      <c r="T1143" s="15"/>
      <c r="U1143" s="15"/>
      <c r="V1143">
        <f t="shared" si="433"/>
        <v>0</v>
      </c>
      <c r="W1143">
        <f t="shared" si="434"/>
        <v>19.399999999999999</v>
      </c>
      <c r="X1143">
        <f t="shared" si="435"/>
        <v>5.3888888888888884</v>
      </c>
    </row>
    <row r="1144" spans="2:24" x14ac:dyDescent="0.2">
      <c r="B1144" s="6" t="s">
        <v>15</v>
      </c>
      <c r="C1144" s="6">
        <v>1136</v>
      </c>
      <c r="D1144" s="6">
        <v>114</v>
      </c>
      <c r="E1144" s="12">
        <v>16.3</v>
      </c>
      <c r="F1144" s="16">
        <f t="shared" si="436"/>
        <v>-0.66666666666666652</v>
      </c>
      <c r="G1144" s="16">
        <f t="shared" si="437"/>
        <v>-2.3999999999999995</v>
      </c>
      <c r="H1144" s="40">
        <f t="shared" si="430"/>
        <v>4.5277777777777786</v>
      </c>
      <c r="I1144">
        <f t="shared" si="431"/>
        <v>-999.99999999999977</v>
      </c>
      <c r="J1144">
        <f t="shared" si="440"/>
        <v>191.29499999999999</v>
      </c>
      <c r="K1144" s="41">
        <f t="shared" si="432"/>
        <v>15.04346620370371</v>
      </c>
      <c r="L1144" s="42">
        <f t="shared" si="438"/>
        <v>-793.66153379629611</v>
      </c>
      <c r="M1144" s="30">
        <f t="shared" si="450"/>
        <v>-793.66153379629611</v>
      </c>
      <c r="N1144" s="30"/>
      <c r="O1144" s="43">
        <f t="shared" si="439"/>
        <v>-3593.5230557998971</v>
      </c>
      <c r="P1144" s="44">
        <f t="shared" si="451"/>
        <v>-3593.5230557998971</v>
      </c>
      <c r="Q1144" s="44"/>
      <c r="R1144" s="45">
        <f t="shared" si="452"/>
        <v>-4082242.1913886829</v>
      </c>
      <c r="S1144" s="46">
        <f t="shared" si="441"/>
        <v>-12936683.000879629</v>
      </c>
      <c r="T1144" s="15"/>
      <c r="U1144" s="15"/>
      <c r="V1144">
        <f t="shared" si="433"/>
        <v>0</v>
      </c>
      <c r="W1144">
        <f t="shared" si="434"/>
        <v>16.3</v>
      </c>
      <c r="X1144">
        <f t="shared" si="435"/>
        <v>4.5277777777777777</v>
      </c>
    </row>
    <row r="1145" spans="2:24" x14ac:dyDescent="0.2">
      <c r="B1145" s="6" t="s">
        <v>15</v>
      </c>
      <c r="C1145" s="6">
        <v>1137</v>
      </c>
      <c r="D1145" s="6">
        <v>115</v>
      </c>
      <c r="E1145" s="12">
        <v>14.6</v>
      </c>
      <c r="F1145" s="16">
        <f t="shared" si="436"/>
        <v>-0.29166666666666685</v>
      </c>
      <c r="G1145" s="16">
        <f t="shared" si="437"/>
        <v>-1.0500000000000007</v>
      </c>
      <c r="H1145" s="40">
        <f t="shared" si="430"/>
        <v>4.0555555555555554</v>
      </c>
      <c r="I1145">
        <f t="shared" si="431"/>
        <v>-437.50000000000028</v>
      </c>
      <c r="J1145">
        <f t="shared" si="440"/>
        <v>191.29499999999999</v>
      </c>
      <c r="K1145" s="41">
        <f t="shared" si="432"/>
        <v>12.069198148148146</v>
      </c>
      <c r="L1145" s="42">
        <f t="shared" si="438"/>
        <v>-234.13580185185214</v>
      </c>
      <c r="M1145" s="30">
        <f t="shared" si="450"/>
        <v>-234.13580185185214</v>
      </c>
      <c r="N1145" s="30"/>
      <c r="O1145" s="43">
        <f t="shared" si="439"/>
        <v>-949.55075195473364</v>
      </c>
      <c r="P1145" s="44">
        <f t="shared" si="451"/>
        <v>-949.55075195473364</v>
      </c>
      <c r="Q1145" s="44"/>
      <c r="R1145" s="45">
        <f t="shared" si="452"/>
        <v>-1079639.2049725321</v>
      </c>
      <c r="S1145" s="46">
        <f t="shared" si="441"/>
        <v>-3418382.707037041</v>
      </c>
      <c r="T1145" s="15"/>
      <c r="U1145" s="15"/>
      <c r="V1145">
        <f t="shared" si="433"/>
        <v>0</v>
      </c>
      <c r="W1145">
        <f t="shared" si="434"/>
        <v>14.6</v>
      </c>
      <c r="X1145">
        <f t="shared" si="435"/>
        <v>4.0555555555555554</v>
      </c>
    </row>
    <row r="1146" spans="2:24" x14ac:dyDescent="0.2">
      <c r="B1146" s="6" t="s">
        <v>15</v>
      </c>
      <c r="C1146" s="6">
        <v>1138</v>
      </c>
      <c r="D1146" s="6">
        <v>116</v>
      </c>
      <c r="E1146" s="12">
        <v>14.2</v>
      </c>
      <c r="F1146" s="16">
        <f t="shared" si="436"/>
        <v>-4.1666666666666519E-2</v>
      </c>
      <c r="G1146" s="16">
        <f t="shared" si="437"/>
        <v>-0.14999999999999947</v>
      </c>
      <c r="H1146" s="40">
        <f t="shared" si="430"/>
        <v>3.9444444444444446</v>
      </c>
      <c r="I1146">
        <f t="shared" si="431"/>
        <v>-62.49999999999978</v>
      </c>
      <c r="J1146">
        <f t="shared" si="440"/>
        <v>191.29499999999999</v>
      </c>
      <c r="K1146" s="41">
        <f t="shared" si="432"/>
        <v>11.416931481481484</v>
      </c>
      <c r="L1146" s="42">
        <f t="shared" si="438"/>
        <v>140.21193148148171</v>
      </c>
      <c r="M1146" s="47"/>
      <c r="N1146" s="30">
        <f t="shared" ref="N1146:N1153" si="453">I1146+J1146+K1146</f>
        <v>140.21193148148171</v>
      </c>
      <c r="O1146" s="43">
        <f t="shared" si="439"/>
        <v>553.05817417695562</v>
      </c>
      <c r="P1146" s="44"/>
      <c r="Q1146" s="44">
        <f t="shared" ref="Q1146:Q1153" si="454">(N1146*H1146)</f>
        <v>553.05817417695562</v>
      </c>
      <c r="R1146" s="45">
        <f t="shared" ref="R1146:R1153" si="455">Q1146*C1146</f>
        <v>629380.20221337548</v>
      </c>
      <c r="S1146" s="46">
        <f t="shared" ref="S1146:S1153" si="456">Q1146*3600</f>
        <v>1991009.4270370402</v>
      </c>
      <c r="T1146" s="15"/>
      <c r="U1146" s="15"/>
      <c r="V1146">
        <f t="shared" si="433"/>
        <v>0</v>
      </c>
      <c r="W1146">
        <f t="shared" si="434"/>
        <v>14.2</v>
      </c>
      <c r="X1146">
        <f t="shared" si="435"/>
        <v>3.9444444444444442</v>
      </c>
    </row>
    <row r="1147" spans="2:24" x14ac:dyDescent="0.2">
      <c r="B1147" s="6" t="s">
        <v>15</v>
      </c>
      <c r="C1147" s="6">
        <v>1139</v>
      </c>
      <c r="D1147" s="6">
        <v>117</v>
      </c>
      <c r="E1147" s="12">
        <v>14.3</v>
      </c>
      <c r="F1147" s="16">
        <f t="shared" si="436"/>
        <v>5.5555555555555601E-2</v>
      </c>
      <c r="G1147" s="16">
        <f t="shared" si="437"/>
        <v>0.20000000000000018</v>
      </c>
      <c r="H1147" s="40">
        <f t="shared" si="430"/>
        <v>3.9722222222222228</v>
      </c>
      <c r="I1147">
        <f t="shared" si="431"/>
        <v>83.3333333333334</v>
      </c>
      <c r="J1147">
        <f t="shared" si="440"/>
        <v>191.29499999999999</v>
      </c>
      <c r="K1147" s="41">
        <f t="shared" si="432"/>
        <v>11.57829953703704</v>
      </c>
      <c r="L1147" s="42">
        <f t="shared" si="438"/>
        <v>286.20663287037041</v>
      </c>
      <c r="M1147" s="47"/>
      <c r="N1147" s="30">
        <f t="shared" si="453"/>
        <v>286.20663287037041</v>
      </c>
      <c r="O1147" s="43">
        <f t="shared" si="439"/>
        <v>1136.8763472350827</v>
      </c>
      <c r="P1147" s="44"/>
      <c r="Q1147" s="44">
        <f t="shared" si="454"/>
        <v>1136.8763472350827</v>
      </c>
      <c r="R1147" s="45">
        <f t="shared" si="455"/>
        <v>1294902.1595007591</v>
      </c>
      <c r="S1147" s="46">
        <f t="shared" si="456"/>
        <v>4092754.8500462975</v>
      </c>
      <c r="T1147" s="15"/>
      <c r="U1147" s="15"/>
      <c r="V1147">
        <f t="shared" si="433"/>
        <v>0</v>
      </c>
      <c r="W1147">
        <f t="shared" si="434"/>
        <v>14.3</v>
      </c>
      <c r="X1147">
        <f t="shared" si="435"/>
        <v>3.9722222222222223</v>
      </c>
    </row>
    <row r="1148" spans="2:24" x14ac:dyDescent="0.2">
      <c r="B1148" s="6" t="s">
        <v>15</v>
      </c>
      <c r="C1148" s="6">
        <v>1140</v>
      </c>
      <c r="D1148" s="6">
        <v>118</v>
      </c>
      <c r="E1148" s="12">
        <v>14.6</v>
      </c>
      <c r="F1148" s="16">
        <f t="shared" si="436"/>
        <v>0.11111111111111097</v>
      </c>
      <c r="G1148" s="16">
        <f t="shared" si="437"/>
        <v>0.39999999999999947</v>
      </c>
      <c r="H1148" s="40">
        <f t="shared" si="430"/>
        <v>4.0555555555555554</v>
      </c>
      <c r="I1148">
        <f t="shared" si="431"/>
        <v>166.66666666666646</v>
      </c>
      <c r="J1148">
        <f t="shared" si="440"/>
        <v>191.29499999999999</v>
      </c>
      <c r="K1148" s="41">
        <f t="shared" si="432"/>
        <v>12.069198148148146</v>
      </c>
      <c r="L1148" s="42">
        <f t="shared" si="438"/>
        <v>370.03086481481461</v>
      </c>
      <c r="M1148" s="47"/>
      <c r="N1148" s="30">
        <f t="shared" si="453"/>
        <v>370.03086481481461</v>
      </c>
      <c r="O1148" s="43">
        <f t="shared" si="439"/>
        <v>1500.6807295267481</v>
      </c>
      <c r="P1148" s="44"/>
      <c r="Q1148" s="44">
        <f t="shared" si="454"/>
        <v>1500.6807295267481</v>
      </c>
      <c r="R1148" s="45">
        <f t="shared" si="455"/>
        <v>1710776.0316604928</v>
      </c>
      <c r="S1148" s="46">
        <f t="shared" si="456"/>
        <v>5402450.626296293</v>
      </c>
      <c r="T1148" s="15"/>
      <c r="U1148" s="15"/>
      <c r="V1148">
        <f t="shared" si="433"/>
        <v>0</v>
      </c>
      <c r="W1148">
        <f t="shared" si="434"/>
        <v>14.6</v>
      </c>
      <c r="X1148">
        <f t="shared" si="435"/>
        <v>4.0555555555555554</v>
      </c>
    </row>
    <row r="1149" spans="2:24" x14ac:dyDescent="0.2">
      <c r="B1149" s="6" t="s">
        <v>15</v>
      </c>
      <c r="C1149" s="6">
        <v>1141</v>
      </c>
      <c r="D1149" s="6">
        <v>119</v>
      </c>
      <c r="E1149" s="12">
        <v>15.1</v>
      </c>
      <c r="F1149" s="16">
        <f t="shared" si="436"/>
        <v>0.24999999999999983</v>
      </c>
      <c r="G1149" s="16">
        <f t="shared" si="437"/>
        <v>0.89999999999999947</v>
      </c>
      <c r="H1149" s="40">
        <f t="shared" si="430"/>
        <v>4.1944444444444446</v>
      </c>
      <c r="I1149">
        <f t="shared" si="431"/>
        <v>374.99999999999977</v>
      </c>
      <c r="J1149">
        <f t="shared" si="440"/>
        <v>191.29499999999999</v>
      </c>
      <c r="K1149" s="41">
        <f t="shared" si="432"/>
        <v>12.91001064814815</v>
      </c>
      <c r="L1149" s="42">
        <f t="shared" si="438"/>
        <v>579.20501064814789</v>
      </c>
      <c r="M1149" s="47"/>
      <c r="N1149" s="30">
        <f t="shared" si="453"/>
        <v>579.20501064814789</v>
      </c>
      <c r="O1149" s="43">
        <f t="shared" si="439"/>
        <v>2429.4432391075093</v>
      </c>
      <c r="P1149" s="44"/>
      <c r="Q1149" s="44">
        <f t="shared" si="454"/>
        <v>2429.4432391075093</v>
      </c>
      <c r="R1149" s="45">
        <f t="shared" si="455"/>
        <v>2771994.7358216681</v>
      </c>
      <c r="S1149" s="46">
        <f t="shared" si="456"/>
        <v>8745995.6607870329</v>
      </c>
      <c r="T1149" s="15"/>
      <c r="U1149" s="15"/>
      <c r="V1149">
        <f t="shared" si="433"/>
        <v>0</v>
      </c>
      <c r="W1149">
        <f t="shared" si="434"/>
        <v>15.1</v>
      </c>
      <c r="X1149">
        <f t="shared" si="435"/>
        <v>4.1944444444444446</v>
      </c>
    </row>
    <row r="1150" spans="2:24" x14ac:dyDescent="0.2">
      <c r="B1150" s="6" t="s">
        <v>15</v>
      </c>
      <c r="C1150" s="6">
        <v>1142</v>
      </c>
      <c r="D1150" s="6">
        <v>120</v>
      </c>
      <c r="E1150" s="12">
        <v>16.399999999999999</v>
      </c>
      <c r="F1150" s="16">
        <f t="shared" si="436"/>
        <v>0.5555555555555558</v>
      </c>
      <c r="G1150" s="16">
        <f t="shared" si="437"/>
        <v>2.0000000000000009</v>
      </c>
      <c r="H1150" s="40">
        <f t="shared" si="430"/>
        <v>4.5555555555555554</v>
      </c>
      <c r="I1150">
        <f t="shared" si="431"/>
        <v>833.33333333333371</v>
      </c>
      <c r="J1150">
        <f t="shared" si="440"/>
        <v>191.29499999999999</v>
      </c>
      <c r="K1150" s="41">
        <f t="shared" si="432"/>
        <v>15.228614814814815</v>
      </c>
      <c r="L1150" s="42">
        <f t="shared" si="438"/>
        <v>1039.8569481481486</v>
      </c>
      <c r="M1150" s="47"/>
      <c r="N1150" s="30">
        <f t="shared" si="453"/>
        <v>1039.8569481481486</v>
      </c>
      <c r="O1150" s="43">
        <f t="shared" si="439"/>
        <v>4737.1260971193433</v>
      </c>
      <c r="P1150" s="44"/>
      <c r="Q1150" s="44">
        <f t="shared" si="454"/>
        <v>4737.1260971193433</v>
      </c>
      <c r="R1150" s="45">
        <f t="shared" si="455"/>
        <v>5409798.0029102899</v>
      </c>
      <c r="S1150" s="46">
        <f t="shared" si="456"/>
        <v>17053653.949629635</v>
      </c>
      <c r="T1150" s="15"/>
      <c r="U1150" s="15"/>
      <c r="V1150">
        <f t="shared" si="433"/>
        <v>0</v>
      </c>
      <c r="W1150">
        <f t="shared" si="434"/>
        <v>16.399999999999999</v>
      </c>
      <c r="X1150">
        <f t="shared" si="435"/>
        <v>4.5555555555555554</v>
      </c>
    </row>
    <row r="1151" spans="2:24" x14ac:dyDescent="0.2">
      <c r="B1151" s="6" t="s">
        <v>15</v>
      </c>
      <c r="C1151" s="6">
        <v>1143</v>
      </c>
      <c r="D1151" s="6">
        <v>121</v>
      </c>
      <c r="E1151" s="12">
        <v>19.100000000000001</v>
      </c>
      <c r="F1151" s="16">
        <f t="shared" si="436"/>
        <v>0.84722222222222243</v>
      </c>
      <c r="G1151" s="16">
        <f t="shared" si="437"/>
        <v>3.0500000000000007</v>
      </c>
      <c r="H1151" s="40">
        <f t="shared" si="430"/>
        <v>5.3055555555555562</v>
      </c>
      <c r="I1151">
        <f t="shared" si="431"/>
        <v>1270.8333333333337</v>
      </c>
      <c r="J1151">
        <f t="shared" si="440"/>
        <v>191.29499999999999</v>
      </c>
      <c r="K1151" s="41">
        <f t="shared" si="432"/>
        <v>20.65567731481482</v>
      </c>
      <c r="L1151" s="42">
        <f t="shared" si="438"/>
        <v>1482.7840106481485</v>
      </c>
      <c r="M1151" s="47"/>
      <c r="N1151" s="30">
        <f t="shared" si="453"/>
        <v>1482.7840106481485</v>
      </c>
      <c r="O1151" s="43">
        <f t="shared" si="439"/>
        <v>7866.9929453832337</v>
      </c>
      <c r="P1151" s="44"/>
      <c r="Q1151" s="44">
        <f t="shared" si="454"/>
        <v>7866.9929453832337</v>
      </c>
      <c r="R1151" s="45">
        <f t="shared" si="455"/>
        <v>8991972.936573036</v>
      </c>
      <c r="S1151" s="46">
        <f t="shared" si="456"/>
        <v>28321174.603379641</v>
      </c>
      <c r="T1151" s="15"/>
      <c r="U1151" s="15"/>
      <c r="V1151">
        <f t="shared" si="433"/>
        <v>0</v>
      </c>
      <c r="W1151">
        <f t="shared" si="434"/>
        <v>19.100000000000001</v>
      </c>
      <c r="X1151">
        <f t="shared" si="435"/>
        <v>5.3055555555555562</v>
      </c>
    </row>
    <row r="1152" spans="2:24" x14ac:dyDescent="0.2">
      <c r="B1152" s="6" t="s">
        <v>15</v>
      </c>
      <c r="C1152" s="6">
        <v>1144</v>
      </c>
      <c r="D1152" s="6">
        <v>122</v>
      </c>
      <c r="E1152" s="12">
        <v>22.5</v>
      </c>
      <c r="F1152" s="16">
        <f t="shared" si="436"/>
        <v>0.73611111111111072</v>
      </c>
      <c r="G1152" s="16">
        <f t="shared" si="437"/>
        <v>2.6499999999999986</v>
      </c>
      <c r="H1152" s="40">
        <f t="shared" si="430"/>
        <v>6.25</v>
      </c>
      <c r="I1152">
        <f t="shared" si="431"/>
        <v>1104.1666666666661</v>
      </c>
      <c r="J1152">
        <f t="shared" si="440"/>
        <v>191.29499999999999</v>
      </c>
      <c r="K1152" s="41">
        <f t="shared" si="432"/>
        <v>28.6640625</v>
      </c>
      <c r="L1152" s="42">
        <f t="shared" si="438"/>
        <v>1324.1257291666661</v>
      </c>
      <c r="M1152" s="47"/>
      <c r="N1152" s="30">
        <f t="shared" si="453"/>
        <v>1324.1257291666661</v>
      </c>
      <c r="O1152" s="43">
        <f t="shared" si="439"/>
        <v>8275.7858072916642</v>
      </c>
      <c r="P1152" s="44"/>
      <c r="Q1152" s="44">
        <f t="shared" si="454"/>
        <v>8275.7858072916642</v>
      </c>
      <c r="R1152" s="45">
        <f t="shared" si="455"/>
        <v>9467498.9635416642</v>
      </c>
      <c r="S1152" s="46">
        <f t="shared" si="456"/>
        <v>29792828.906249993</v>
      </c>
      <c r="T1152" s="15"/>
      <c r="U1152" s="15"/>
      <c r="V1152">
        <f t="shared" si="433"/>
        <v>0</v>
      </c>
      <c r="W1152">
        <f t="shared" si="434"/>
        <v>22.5</v>
      </c>
      <c r="X1152">
        <f t="shared" si="435"/>
        <v>6.25</v>
      </c>
    </row>
    <row r="1153" spans="2:24" x14ac:dyDescent="0.2">
      <c r="B1153" s="6" t="s">
        <v>15</v>
      </c>
      <c r="C1153" s="6">
        <v>1145</v>
      </c>
      <c r="D1153" s="6">
        <v>123</v>
      </c>
      <c r="E1153" s="12">
        <v>24.4</v>
      </c>
      <c r="F1153" s="16">
        <f t="shared" si="436"/>
        <v>0.31944444444444453</v>
      </c>
      <c r="G1153" s="16">
        <f t="shared" si="437"/>
        <v>1.1500000000000004</v>
      </c>
      <c r="H1153" s="40">
        <f t="shared" si="430"/>
        <v>6.7777777777777777</v>
      </c>
      <c r="I1153">
        <f t="shared" si="431"/>
        <v>479.1666666666668</v>
      </c>
      <c r="J1153">
        <f t="shared" si="440"/>
        <v>191.29499999999999</v>
      </c>
      <c r="K1153" s="41">
        <f t="shared" si="432"/>
        <v>33.709503703703703</v>
      </c>
      <c r="L1153" s="42">
        <f t="shared" si="438"/>
        <v>704.17117037037053</v>
      </c>
      <c r="M1153" s="47"/>
      <c r="N1153" s="30">
        <f t="shared" si="453"/>
        <v>704.17117037037053</v>
      </c>
      <c r="O1153" s="43">
        <f t="shared" si="439"/>
        <v>4772.7157102880665</v>
      </c>
      <c r="P1153" s="44"/>
      <c r="Q1153" s="44">
        <f t="shared" si="454"/>
        <v>4772.7157102880665</v>
      </c>
      <c r="R1153" s="45">
        <f t="shared" si="455"/>
        <v>5464759.4882798363</v>
      </c>
      <c r="S1153" s="46">
        <f t="shared" si="456"/>
        <v>17181776.557037041</v>
      </c>
      <c r="T1153" s="15"/>
      <c r="U1153" s="15"/>
      <c r="V1153">
        <f t="shared" si="433"/>
        <v>0</v>
      </c>
      <c r="W1153">
        <f t="shared" si="434"/>
        <v>24.4</v>
      </c>
      <c r="X1153">
        <f t="shared" si="435"/>
        <v>6.7777777777777768</v>
      </c>
    </row>
    <row r="1154" spans="2:24" x14ac:dyDescent="0.2">
      <c r="B1154" s="6" t="s">
        <v>15</v>
      </c>
      <c r="C1154" s="6">
        <v>1146</v>
      </c>
      <c r="D1154" s="6">
        <v>124</v>
      </c>
      <c r="E1154" s="12">
        <v>24.8</v>
      </c>
      <c r="F1154" s="16">
        <f t="shared" si="436"/>
        <v>-0.23611111111111099</v>
      </c>
      <c r="G1154" s="16">
        <f t="shared" si="437"/>
        <v>-0.84999999999999964</v>
      </c>
      <c r="H1154" s="40">
        <f t="shared" si="430"/>
        <v>6.8888888888888893</v>
      </c>
      <c r="I1154">
        <f t="shared" si="431"/>
        <v>-354.16666666666652</v>
      </c>
      <c r="J1154">
        <f t="shared" si="440"/>
        <v>191.29499999999999</v>
      </c>
      <c r="K1154" s="41">
        <f t="shared" si="432"/>
        <v>34.823792592592596</v>
      </c>
      <c r="L1154" s="42">
        <f t="shared" si="438"/>
        <v>-128.04787407407395</v>
      </c>
      <c r="M1154" s="30">
        <f>I1154+J1154+K1154</f>
        <v>-128.04787407407395</v>
      </c>
      <c r="N1154" s="30"/>
      <c r="O1154" s="43">
        <f t="shared" si="439"/>
        <v>-882.10757695473171</v>
      </c>
      <c r="P1154" s="44">
        <f>(M1154*H1154)</f>
        <v>-882.10757695473171</v>
      </c>
      <c r="Q1154" s="44"/>
      <c r="R1154" s="45">
        <f>P1154*C1154</f>
        <v>-1010895.2831901226</v>
      </c>
      <c r="S1154" s="46">
        <f t="shared" si="441"/>
        <v>-3175587.2770370343</v>
      </c>
      <c r="T1154" s="15"/>
      <c r="U1154" s="15"/>
      <c r="V1154">
        <f t="shared" si="433"/>
        <v>0</v>
      </c>
      <c r="W1154">
        <f t="shared" si="434"/>
        <v>24.8</v>
      </c>
      <c r="X1154">
        <f t="shared" si="435"/>
        <v>6.8888888888888893</v>
      </c>
    </row>
    <row r="1155" spans="2:24" x14ac:dyDescent="0.2">
      <c r="B1155" s="6" t="s">
        <v>15</v>
      </c>
      <c r="C1155" s="6">
        <v>1147</v>
      </c>
      <c r="D1155" s="6">
        <v>125</v>
      </c>
      <c r="E1155" s="12">
        <v>22.7</v>
      </c>
      <c r="F1155" s="16">
        <f t="shared" si="436"/>
        <v>-1.0277777777777781</v>
      </c>
      <c r="G1155" s="16">
        <f t="shared" si="437"/>
        <v>-3.7000000000000011</v>
      </c>
      <c r="H1155" s="40">
        <f t="shared" si="430"/>
        <v>6.3055555555555554</v>
      </c>
      <c r="I1155">
        <f t="shared" si="431"/>
        <v>-1541.6666666666672</v>
      </c>
      <c r="J1155">
        <f t="shared" si="440"/>
        <v>191.29499999999999</v>
      </c>
      <c r="K1155" s="41">
        <f t="shared" si="432"/>
        <v>29.17591064814815</v>
      </c>
      <c r="L1155" s="42">
        <f t="shared" si="438"/>
        <v>-1321.195756018519</v>
      </c>
      <c r="M1155" s="30">
        <f>I1155+J1155+K1155</f>
        <v>-1321.195756018519</v>
      </c>
      <c r="N1155" s="30"/>
      <c r="O1155" s="43">
        <f t="shared" si="439"/>
        <v>-8330.8732393389946</v>
      </c>
      <c r="P1155" s="44">
        <f>(M1155*H1155)</f>
        <v>-8330.8732393389946</v>
      </c>
      <c r="Q1155" s="44"/>
      <c r="R1155" s="45">
        <f>P1155*C1155</f>
        <v>-9555511.6055218261</v>
      </c>
      <c r="S1155" s="46">
        <f t="shared" si="441"/>
        <v>-29991143.661620382</v>
      </c>
      <c r="T1155" s="15"/>
      <c r="U1155" s="15"/>
      <c r="V1155">
        <f t="shared" si="433"/>
        <v>0</v>
      </c>
      <c r="W1155">
        <f t="shared" si="434"/>
        <v>22.7</v>
      </c>
      <c r="X1155">
        <f t="shared" si="435"/>
        <v>6.3055555555555554</v>
      </c>
    </row>
    <row r="1156" spans="2:24" x14ac:dyDescent="0.2">
      <c r="B1156" s="6" t="s">
        <v>15</v>
      </c>
      <c r="C1156" s="6">
        <v>1148</v>
      </c>
      <c r="D1156" s="6">
        <v>126</v>
      </c>
      <c r="E1156" s="12">
        <v>17.399999999999999</v>
      </c>
      <c r="F1156" s="16">
        <f t="shared" si="436"/>
        <v>-1.2361111111111109</v>
      </c>
      <c r="G1156" s="16">
        <f t="shared" si="437"/>
        <v>-4.4499999999999993</v>
      </c>
      <c r="H1156" s="40">
        <f t="shared" si="430"/>
        <v>4.833333333333333</v>
      </c>
      <c r="I1156">
        <f t="shared" si="431"/>
        <v>-1854.1666666666665</v>
      </c>
      <c r="J1156">
        <f t="shared" si="440"/>
        <v>191.29499999999999</v>
      </c>
      <c r="K1156" s="41">
        <f t="shared" si="432"/>
        <v>17.142383333333331</v>
      </c>
      <c r="L1156" s="42">
        <f t="shared" si="438"/>
        <v>-1645.7292833333331</v>
      </c>
      <c r="M1156" s="30">
        <f>I1156+J1156+K1156</f>
        <v>-1645.7292833333331</v>
      </c>
      <c r="N1156" s="30"/>
      <c r="O1156" s="43">
        <f t="shared" si="439"/>
        <v>-7954.3582027777766</v>
      </c>
      <c r="P1156" s="44">
        <f>(M1156*H1156)</f>
        <v>-7954.3582027777766</v>
      </c>
      <c r="Q1156" s="44"/>
      <c r="R1156" s="45">
        <f>P1156*C1156</f>
        <v>-9131603.216788888</v>
      </c>
      <c r="S1156" s="46">
        <f t="shared" si="441"/>
        <v>-28635689.529999997</v>
      </c>
      <c r="T1156" s="15"/>
      <c r="U1156" s="15"/>
      <c r="V1156">
        <f t="shared" si="433"/>
        <v>0</v>
      </c>
      <c r="W1156">
        <f t="shared" si="434"/>
        <v>17.399999999999999</v>
      </c>
      <c r="X1156">
        <f t="shared" si="435"/>
        <v>4.833333333333333</v>
      </c>
    </row>
    <row r="1157" spans="2:24" x14ac:dyDescent="0.2">
      <c r="B1157" s="6" t="s">
        <v>15</v>
      </c>
      <c r="C1157" s="6">
        <v>1149</v>
      </c>
      <c r="D1157" s="6">
        <v>127</v>
      </c>
      <c r="E1157" s="12">
        <v>13.8</v>
      </c>
      <c r="F1157" s="16">
        <f t="shared" si="436"/>
        <v>-0.74999999999999978</v>
      </c>
      <c r="G1157" s="16">
        <f t="shared" si="437"/>
        <v>-2.6999999999999993</v>
      </c>
      <c r="H1157" s="40">
        <f t="shared" si="430"/>
        <v>3.8333333333333335</v>
      </c>
      <c r="I1157">
        <f t="shared" si="431"/>
        <v>-1124.9999999999998</v>
      </c>
      <c r="J1157">
        <f t="shared" si="440"/>
        <v>191.29499999999999</v>
      </c>
      <c r="K1157" s="41">
        <f t="shared" si="432"/>
        <v>10.782783333333334</v>
      </c>
      <c r="L1157" s="42">
        <f t="shared" si="438"/>
        <v>-922.92221666666649</v>
      </c>
      <c r="M1157" s="30">
        <f>I1157+J1157+K1157</f>
        <v>-922.92221666666649</v>
      </c>
      <c r="N1157" s="30"/>
      <c r="O1157" s="43">
        <f t="shared" si="439"/>
        <v>-3537.8684972222218</v>
      </c>
      <c r="P1157" s="44">
        <f>(M1157*H1157)</f>
        <v>-3537.8684972222218</v>
      </c>
      <c r="Q1157" s="44"/>
      <c r="R1157" s="45">
        <f>P1157*C1157</f>
        <v>-4065010.9033083329</v>
      </c>
      <c r="S1157" s="46">
        <f t="shared" si="441"/>
        <v>-12736326.589999998</v>
      </c>
      <c r="T1157" s="15"/>
      <c r="U1157" s="15"/>
      <c r="V1157">
        <f t="shared" si="433"/>
        <v>0</v>
      </c>
      <c r="W1157">
        <f t="shared" si="434"/>
        <v>13.8</v>
      </c>
      <c r="X1157">
        <f t="shared" si="435"/>
        <v>3.8333333333333335</v>
      </c>
    </row>
    <row r="1158" spans="2:24" x14ac:dyDescent="0.2">
      <c r="B1158" s="6" t="s">
        <v>15</v>
      </c>
      <c r="C1158" s="6">
        <v>1150</v>
      </c>
      <c r="D1158" s="6">
        <v>128</v>
      </c>
      <c r="E1158" s="12">
        <v>12</v>
      </c>
      <c r="F1158" s="16">
        <f t="shared" si="436"/>
        <v>-0.25000000000000011</v>
      </c>
      <c r="G1158" s="16">
        <f t="shared" si="437"/>
        <v>-0.90000000000000036</v>
      </c>
      <c r="H1158" s="40">
        <f t="shared" si="430"/>
        <v>3.3333333333333335</v>
      </c>
      <c r="I1158">
        <f t="shared" si="431"/>
        <v>-375.00000000000017</v>
      </c>
      <c r="J1158">
        <f t="shared" si="440"/>
        <v>191.29499999999999</v>
      </c>
      <c r="K1158" s="41">
        <f t="shared" si="432"/>
        <v>8.1533333333333342</v>
      </c>
      <c r="L1158" s="42">
        <f t="shared" si="438"/>
        <v>-175.55166666666685</v>
      </c>
      <c r="M1158" s="30">
        <f>I1158+J1158+K1158</f>
        <v>-175.55166666666685</v>
      </c>
      <c r="N1158" s="30"/>
      <c r="O1158" s="43">
        <f t="shared" si="439"/>
        <v>-585.1722222222229</v>
      </c>
      <c r="P1158" s="44">
        <f>(M1158*H1158)</f>
        <v>-585.1722222222229</v>
      </c>
      <c r="Q1158" s="44"/>
      <c r="R1158" s="45">
        <f>P1158*C1158</f>
        <v>-672948.05555555632</v>
      </c>
      <c r="S1158" s="46">
        <f t="shared" si="441"/>
        <v>-2106620.0000000023</v>
      </c>
      <c r="T1158" s="15"/>
      <c r="U1158" s="15"/>
      <c r="V1158">
        <f t="shared" si="433"/>
        <v>0</v>
      </c>
      <c r="W1158">
        <f t="shared" si="434"/>
        <v>12</v>
      </c>
      <c r="X1158">
        <f t="shared" si="435"/>
        <v>3.333333333333333</v>
      </c>
    </row>
    <row r="1159" spans="2:24" x14ac:dyDescent="0.2">
      <c r="B1159" s="6" t="s">
        <v>15</v>
      </c>
      <c r="C1159" s="6">
        <v>1151</v>
      </c>
      <c r="D1159" s="6">
        <v>129</v>
      </c>
      <c r="E1159" s="12">
        <v>12</v>
      </c>
      <c r="F1159" s="16">
        <f t="shared" si="436"/>
        <v>0</v>
      </c>
      <c r="G1159" s="16">
        <f t="shared" si="437"/>
        <v>0</v>
      </c>
      <c r="H1159" s="40">
        <f t="shared" si="430"/>
        <v>3.3333333333333335</v>
      </c>
      <c r="I1159">
        <f t="shared" si="431"/>
        <v>0</v>
      </c>
      <c r="J1159">
        <f t="shared" si="440"/>
        <v>191.29499999999999</v>
      </c>
      <c r="K1159" s="41">
        <f t="shared" si="432"/>
        <v>8.1533333333333342</v>
      </c>
      <c r="L1159" s="42">
        <f t="shared" si="438"/>
        <v>199.44833333333332</v>
      </c>
      <c r="M1159" s="47"/>
      <c r="N1159" s="30">
        <f t="shared" ref="N1159:N1222" si="457">I1159+J1159+K1159</f>
        <v>199.44833333333332</v>
      </c>
      <c r="O1159" s="43">
        <f t="shared" si="439"/>
        <v>664.82777777777778</v>
      </c>
      <c r="P1159" s="44"/>
      <c r="Q1159" s="44">
        <f t="shared" ref="Q1159:Q1222" si="458">(N1159*H1159)</f>
        <v>664.82777777777778</v>
      </c>
      <c r="R1159" s="45">
        <f t="shared" ref="R1159:R1222" si="459">Q1159*C1159</f>
        <v>765216.77222222218</v>
      </c>
      <c r="S1159" s="46">
        <f t="shared" ref="S1159:S1222" si="460">Q1159*3600</f>
        <v>2393380</v>
      </c>
      <c r="T1159" s="15"/>
      <c r="U1159" s="15"/>
      <c r="V1159">
        <f t="shared" si="433"/>
        <v>0</v>
      </c>
      <c r="W1159">
        <f t="shared" si="434"/>
        <v>12</v>
      </c>
      <c r="X1159">
        <f t="shared" si="435"/>
        <v>3.333333333333333</v>
      </c>
    </row>
    <row r="1160" spans="2:24" x14ac:dyDescent="0.2">
      <c r="B1160" s="6" t="s">
        <v>15</v>
      </c>
      <c r="C1160" s="6">
        <v>1152</v>
      </c>
      <c r="D1160" s="6">
        <v>130</v>
      </c>
      <c r="E1160" s="12">
        <v>12</v>
      </c>
      <c r="F1160" s="16">
        <f t="shared" si="436"/>
        <v>0.26388888888888895</v>
      </c>
      <c r="G1160" s="16">
        <f t="shared" si="437"/>
        <v>0.95000000000000018</v>
      </c>
      <c r="H1160" s="40">
        <f t="shared" ref="H1160:H1223" si="461">E1160*(1000/3600)</f>
        <v>3.3333333333333335</v>
      </c>
      <c r="I1160">
        <f t="shared" ref="I1160:I1223" si="462">1500*F1160</f>
        <v>395.83333333333343</v>
      </c>
      <c r="J1160">
        <f t="shared" si="440"/>
        <v>191.29499999999999</v>
      </c>
      <c r="K1160" s="41">
        <f t="shared" ref="K1160:K1223" si="463">0.5*1.223*2.4*0.5*H1160^2</f>
        <v>8.1533333333333342</v>
      </c>
      <c r="L1160" s="42">
        <f t="shared" si="438"/>
        <v>595.28166666666675</v>
      </c>
      <c r="M1160" s="47"/>
      <c r="N1160" s="30">
        <f t="shared" si="457"/>
        <v>595.28166666666675</v>
      </c>
      <c r="O1160" s="43">
        <f t="shared" si="439"/>
        <v>1984.2722222222226</v>
      </c>
      <c r="P1160" s="44"/>
      <c r="Q1160" s="44">
        <f t="shared" si="458"/>
        <v>1984.2722222222226</v>
      </c>
      <c r="R1160" s="45">
        <f t="shared" si="459"/>
        <v>2285881.6000000006</v>
      </c>
      <c r="S1160" s="46">
        <f t="shared" si="460"/>
        <v>7143380.0000000009</v>
      </c>
      <c r="T1160" s="15"/>
      <c r="U1160" s="15"/>
      <c r="V1160">
        <f t="shared" ref="V1160:V1223" si="464">IF(E1160&lt;1,1,0)</f>
        <v>0</v>
      </c>
      <c r="W1160">
        <f t="shared" ref="W1160:W1223" si="465">IF(V1160=1,"",E1160)</f>
        <v>12</v>
      </c>
      <c r="X1160">
        <f t="shared" ref="X1160:X1223" si="466">E1160/3.6</f>
        <v>3.333333333333333</v>
      </c>
    </row>
    <row r="1161" spans="2:24" x14ac:dyDescent="0.2">
      <c r="B1161" s="6" t="s">
        <v>15</v>
      </c>
      <c r="C1161" s="6">
        <v>1153</v>
      </c>
      <c r="D1161" s="6">
        <v>131</v>
      </c>
      <c r="E1161" s="12">
        <v>13.9</v>
      </c>
      <c r="F1161" s="16">
        <f t="shared" ref="F1161:F1224" si="467">($E1162-$E1160)/2/3.6</f>
        <v>0.94444444444444453</v>
      </c>
      <c r="G1161" s="16">
        <f t="shared" ref="G1161:G1224" si="468">($E1162-$E1160)/2</f>
        <v>3.4000000000000004</v>
      </c>
      <c r="H1161" s="40">
        <f t="shared" si="461"/>
        <v>3.8611111111111112</v>
      </c>
      <c r="I1161">
        <f t="shared" si="462"/>
        <v>1416.6666666666667</v>
      </c>
      <c r="J1161">
        <f t="shared" si="440"/>
        <v>191.29499999999999</v>
      </c>
      <c r="K1161" s="41">
        <f t="shared" si="463"/>
        <v>10.939621759259259</v>
      </c>
      <c r="L1161" s="42">
        <f t="shared" ref="L1161:L1224" si="469">I1161+J1161+K1161</f>
        <v>1618.9012884259262</v>
      </c>
      <c r="M1161" s="47"/>
      <c r="N1161" s="30">
        <f t="shared" si="457"/>
        <v>1618.9012884259262</v>
      </c>
      <c r="O1161" s="43">
        <f t="shared" ref="O1161:O1224" si="470">(L1161*H1161)</f>
        <v>6250.7577525334373</v>
      </c>
      <c r="P1161" s="44"/>
      <c r="Q1161" s="44">
        <f t="shared" si="458"/>
        <v>6250.7577525334373</v>
      </c>
      <c r="R1161" s="45">
        <f t="shared" si="459"/>
        <v>7207123.6886710534</v>
      </c>
      <c r="S1161" s="46">
        <f t="shared" si="460"/>
        <v>22502727.909120373</v>
      </c>
      <c r="T1161" s="15"/>
      <c r="U1161" s="15"/>
      <c r="V1161">
        <f t="shared" si="464"/>
        <v>0</v>
      </c>
      <c r="W1161">
        <f t="shared" si="465"/>
        <v>13.9</v>
      </c>
      <c r="X1161">
        <f t="shared" si="466"/>
        <v>3.8611111111111112</v>
      </c>
    </row>
    <row r="1162" spans="2:24" x14ac:dyDescent="0.2">
      <c r="B1162" s="6" t="s">
        <v>15</v>
      </c>
      <c r="C1162" s="6">
        <v>1154</v>
      </c>
      <c r="D1162" s="6">
        <v>132</v>
      </c>
      <c r="E1162" s="12">
        <v>18.8</v>
      </c>
      <c r="F1162" s="16">
        <f t="shared" si="467"/>
        <v>1.5555555555555556</v>
      </c>
      <c r="G1162" s="16">
        <f t="shared" si="468"/>
        <v>5.6000000000000005</v>
      </c>
      <c r="H1162" s="40">
        <f t="shared" si="461"/>
        <v>5.2222222222222223</v>
      </c>
      <c r="I1162">
        <f t="shared" si="462"/>
        <v>2333.3333333333335</v>
      </c>
      <c r="J1162">
        <f t="shared" ref="J1162:J1225" si="471">1500*9.81*0.013</f>
        <v>191.29499999999999</v>
      </c>
      <c r="K1162" s="41">
        <f t="shared" si="463"/>
        <v>20.011903703703702</v>
      </c>
      <c r="L1162" s="42">
        <f t="shared" si="469"/>
        <v>2544.6402370370374</v>
      </c>
      <c r="M1162" s="47"/>
      <c r="N1162" s="30">
        <f t="shared" si="457"/>
        <v>2544.6402370370374</v>
      </c>
      <c r="O1162" s="43">
        <f t="shared" si="470"/>
        <v>13288.67679341564</v>
      </c>
      <c r="P1162" s="44"/>
      <c r="Q1162" s="44">
        <f t="shared" si="458"/>
        <v>13288.67679341564</v>
      </c>
      <c r="R1162" s="45">
        <f t="shared" si="459"/>
        <v>15335133.019601649</v>
      </c>
      <c r="S1162" s="46">
        <f t="shared" si="460"/>
        <v>47839236.456296302</v>
      </c>
      <c r="T1162" s="15"/>
      <c r="U1162" s="15"/>
      <c r="V1162">
        <f t="shared" si="464"/>
        <v>0</v>
      </c>
      <c r="W1162">
        <f t="shared" si="465"/>
        <v>18.8</v>
      </c>
      <c r="X1162">
        <f t="shared" si="466"/>
        <v>5.2222222222222223</v>
      </c>
    </row>
    <row r="1163" spans="2:24" x14ac:dyDescent="0.2">
      <c r="B1163" s="6" t="s">
        <v>15</v>
      </c>
      <c r="C1163" s="6">
        <v>1155</v>
      </c>
      <c r="D1163" s="6">
        <v>133</v>
      </c>
      <c r="E1163" s="12">
        <v>25.1</v>
      </c>
      <c r="F1163" s="16">
        <f t="shared" si="467"/>
        <v>1.5277777777777777</v>
      </c>
      <c r="G1163" s="16">
        <f t="shared" si="468"/>
        <v>5.5</v>
      </c>
      <c r="H1163" s="40">
        <f t="shared" si="461"/>
        <v>6.9722222222222232</v>
      </c>
      <c r="I1163">
        <f t="shared" si="462"/>
        <v>2291.6666666666665</v>
      </c>
      <c r="J1163">
        <f t="shared" si="471"/>
        <v>191.29499999999999</v>
      </c>
      <c r="K1163" s="41">
        <f t="shared" si="463"/>
        <v>35.671399537037047</v>
      </c>
      <c r="L1163" s="42">
        <f t="shared" si="469"/>
        <v>2518.6330662037035</v>
      </c>
      <c r="M1163" s="47"/>
      <c r="N1163" s="30">
        <f t="shared" si="457"/>
        <v>2518.6330662037035</v>
      </c>
      <c r="O1163" s="43">
        <f t="shared" si="470"/>
        <v>17560.469433809158</v>
      </c>
      <c r="P1163" s="44"/>
      <c r="Q1163" s="44">
        <f t="shared" si="458"/>
        <v>17560.469433809158</v>
      </c>
      <c r="R1163" s="45">
        <f t="shared" si="459"/>
        <v>20282342.196049578</v>
      </c>
      <c r="S1163" s="46">
        <f t="shared" si="460"/>
        <v>63217689.961712964</v>
      </c>
      <c r="T1163" s="15"/>
      <c r="U1163" s="15"/>
      <c r="V1163">
        <f t="shared" si="464"/>
        <v>0</v>
      </c>
      <c r="W1163">
        <f t="shared" si="465"/>
        <v>25.1</v>
      </c>
      <c r="X1163">
        <f t="shared" si="466"/>
        <v>6.9722222222222223</v>
      </c>
    </row>
    <row r="1164" spans="2:24" x14ac:dyDescent="0.2">
      <c r="B1164" s="6" t="s">
        <v>15</v>
      </c>
      <c r="C1164" s="6">
        <v>1156</v>
      </c>
      <c r="D1164" s="6">
        <v>134</v>
      </c>
      <c r="E1164" s="12">
        <v>29.8</v>
      </c>
      <c r="F1164" s="16">
        <f t="shared" si="467"/>
        <v>1.2083333333333328</v>
      </c>
      <c r="G1164" s="16">
        <f t="shared" si="468"/>
        <v>4.3499999999999979</v>
      </c>
      <c r="H1164" s="40">
        <f t="shared" si="461"/>
        <v>8.2777777777777786</v>
      </c>
      <c r="I1164">
        <f t="shared" si="462"/>
        <v>1812.4999999999993</v>
      </c>
      <c r="J1164">
        <f t="shared" si="471"/>
        <v>191.29499999999999</v>
      </c>
      <c r="K1164" s="41">
        <f t="shared" si="463"/>
        <v>50.281153703703716</v>
      </c>
      <c r="L1164" s="42">
        <f t="shared" si="469"/>
        <v>2054.0761537037033</v>
      </c>
      <c r="M1164" s="47"/>
      <c r="N1164" s="30">
        <f t="shared" si="457"/>
        <v>2054.0761537037033</v>
      </c>
      <c r="O1164" s="43">
        <f t="shared" si="470"/>
        <v>17003.185938991766</v>
      </c>
      <c r="P1164" s="44"/>
      <c r="Q1164" s="44">
        <f t="shared" si="458"/>
        <v>17003.185938991766</v>
      </c>
      <c r="R1164" s="45">
        <f t="shared" si="459"/>
        <v>19655682.945474483</v>
      </c>
      <c r="S1164" s="46">
        <f t="shared" si="460"/>
        <v>61211469.380370356</v>
      </c>
      <c r="T1164" s="15"/>
      <c r="U1164" s="15"/>
      <c r="V1164">
        <f t="shared" si="464"/>
        <v>0</v>
      </c>
      <c r="W1164">
        <f t="shared" si="465"/>
        <v>29.8</v>
      </c>
      <c r="X1164">
        <f t="shared" si="466"/>
        <v>8.2777777777777786</v>
      </c>
    </row>
    <row r="1165" spans="2:24" x14ac:dyDescent="0.2">
      <c r="B1165" s="6" t="s">
        <v>15</v>
      </c>
      <c r="C1165" s="6">
        <v>1157</v>
      </c>
      <c r="D1165" s="6">
        <v>135</v>
      </c>
      <c r="E1165" s="12">
        <v>33.799999999999997</v>
      </c>
      <c r="F1165" s="16">
        <f t="shared" si="467"/>
        <v>1.166666666666667</v>
      </c>
      <c r="G1165" s="16">
        <f t="shared" si="468"/>
        <v>4.2000000000000011</v>
      </c>
      <c r="H1165" s="40">
        <f t="shared" si="461"/>
        <v>9.3888888888888893</v>
      </c>
      <c r="I1165">
        <f t="shared" si="462"/>
        <v>1750.0000000000005</v>
      </c>
      <c r="J1165">
        <f t="shared" si="471"/>
        <v>191.29499999999999</v>
      </c>
      <c r="K1165" s="41">
        <f t="shared" si="463"/>
        <v>64.685375925925925</v>
      </c>
      <c r="L1165" s="42">
        <f t="shared" si="469"/>
        <v>2005.9803759259264</v>
      </c>
      <c r="M1165" s="47"/>
      <c r="N1165" s="30">
        <f t="shared" si="457"/>
        <v>2005.9803759259264</v>
      </c>
      <c r="O1165" s="43">
        <f t="shared" si="470"/>
        <v>18833.926862860088</v>
      </c>
      <c r="P1165" s="44"/>
      <c r="Q1165" s="44">
        <f t="shared" si="458"/>
        <v>18833.926862860088</v>
      </c>
      <c r="R1165" s="45">
        <f t="shared" si="459"/>
        <v>21790853.380329121</v>
      </c>
      <c r="S1165" s="46">
        <f t="shared" si="460"/>
        <v>67802136.70629631</v>
      </c>
      <c r="T1165" s="15"/>
      <c r="U1165" s="15"/>
      <c r="V1165">
        <f t="shared" si="464"/>
        <v>0</v>
      </c>
      <c r="W1165">
        <f t="shared" si="465"/>
        <v>33.799999999999997</v>
      </c>
      <c r="X1165">
        <f t="shared" si="466"/>
        <v>9.3888888888888875</v>
      </c>
    </row>
    <row r="1166" spans="2:24" x14ac:dyDescent="0.2">
      <c r="B1166" s="6" t="s">
        <v>15</v>
      </c>
      <c r="C1166" s="6">
        <v>1158</v>
      </c>
      <c r="D1166" s="6">
        <v>136</v>
      </c>
      <c r="E1166" s="12">
        <v>38.200000000000003</v>
      </c>
      <c r="F1166" s="16">
        <f t="shared" si="467"/>
        <v>1.3333333333333335</v>
      </c>
      <c r="G1166" s="16">
        <f t="shared" si="468"/>
        <v>4.8000000000000007</v>
      </c>
      <c r="H1166" s="40">
        <f t="shared" si="461"/>
        <v>10.611111111111112</v>
      </c>
      <c r="I1166">
        <f t="shared" si="462"/>
        <v>2000.0000000000002</v>
      </c>
      <c r="J1166">
        <f t="shared" si="471"/>
        <v>191.29499999999999</v>
      </c>
      <c r="K1166" s="41">
        <f t="shared" si="463"/>
        <v>82.622709259259281</v>
      </c>
      <c r="L1166" s="42">
        <f t="shared" si="469"/>
        <v>2273.9177092592595</v>
      </c>
      <c r="M1166" s="47"/>
      <c r="N1166" s="30">
        <f t="shared" si="457"/>
        <v>2273.9177092592595</v>
      </c>
      <c r="O1166" s="43">
        <f t="shared" si="470"/>
        <v>24128.793470473258</v>
      </c>
      <c r="P1166" s="44"/>
      <c r="Q1166" s="44">
        <f t="shared" si="458"/>
        <v>24128.793470473258</v>
      </c>
      <c r="R1166" s="45">
        <f t="shared" si="459"/>
        <v>27941142.838808034</v>
      </c>
      <c r="S1166" s="46">
        <f t="shared" si="460"/>
        <v>86863656.493703723</v>
      </c>
      <c r="T1166" s="15"/>
      <c r="U1166" s="15"/>
      <c r="V1166">
        <f t="shared" si="464"/>
        <v>0</v>
      </c>
      <c r="W1166">
        <f t="shared" si="465"/>
        <v>38.200000000000003</v>
      </c>
      <c r="X1166">
        <f t="shared" si="466"/>
        <v>10.611111111111112</v>
      </c>
    </row>
    <row r="1167" spans="2:24" x14ac:dyDescent="0.2">
      <c r="B1167" s="6" t="s">
        <v>15</v>
      </c>
      <c r="C1167" s="6">
        <v>1159</v>
      </c>
      <c r="D1167" s="6">
        <v>137</v>
      </c>
      <c r="E1167" s="12">
        <v>43.4</v>
      </c>
      <c r="F1167" s="16">
        <f t="shared" si="467"/>
        <v>1.4861111111111105</v>
      </c>
      <c r="G1167" s="16">
        <f t="shared" si="468"/>
        <v>5.3499999999999979</v>
      </c>
      <c r="H1167" s="40">
        <f t="shared" si="461"/>
        <v>12.055555555555555</v>
      </c>
      <c r="I1167">
        <f t="shared" si="462"/>
        <v>2229.1666666666656</v>
      </c>
      <c r="J1167">
        <f t="shared" si="471"/>
        <v>191.29499999999999</v>
      </c>
      <c r="K1167" s="41">
        <f t="shared" si="463"/>
        <v>106.64786481481481</v>
      </c>
      <c r="L1167" s="42">
        <f t="shared" si="469"/>
        <v>2527.1095314814806</v>
      </c>
      <c r="M1167" s="47"/>
      <c r="N1167" s="30">
        <f t="shared" si="457"/>
        <v>2527.1095314814806</v>
      </c>
      <c r="O1167" s="43">
        <f t="shared" si="470"/>
        <v>30465.709351748959</v>
      </c>
      <c r="P1167" s="44"/>
      <c r="Q1167" s="44">
        <f t="shared" si="458"/>
        <v>30465.709351748959</v>
      </c>
      <c r="R1167" s="45">
        <f t="shared" si="459"/>
        <v>35309757.138677046</v>
      </c>
      <c r="S1167" s="46">
        <f t="shared" si="460"/>
        <v>109676553.66629626</v>
      </c>
      <c r="T1167" s="15"/>
      <c r="U1167" s="15"/>
      <c r="V1167">
        <f t="shared" si="464"/>
        <v>0</v>
      </c>
      <c r="W1167">
        <f t="shared" si="465"/>
        <v>43.4</v>
      </c>
      <c r="X1167">
        <f t="shared" si="466"/>
        <v>12.055555555555555</v>
      </c>
    </row>
    <row r="1168" spans="2:24" x14ac:dyDescent="0.2">
      <c r="B1168" s="6" t="s">
        <v>15</v>
      </c>
      <c r="C1168" s="6">
        <v>1160</v>
      </c>
      <c r="D1168" s="6">
        <v>138</v>
      </c>
      <c r="E1168" s="12">
        <v>48.9</v>
      </c>
      <c r="F1168" s="16">
        <f t="shared" si="467"/>
        <v>1.4444444444444442</v>
      </c>
      <c r="G1168" s="16">
        <f t="shared" si="468"/>
        <v>5.1999999999999993</v>
      </c>
      <c r="H1168" s="40">
        <f t="shared" si="461"/>
        <v>13.583333333333334</v>
      </c>
      <c r="I1168">
        <f t="shared" si="462"/>
        <v>2166.6666666666665</v>
      </c>
      <c r="J1168">
        <f t="shared" si="471"/>
        <v>191.29499999999999</v>
      </c>
      <c r="K1168" s="41">
        <f t="shared" si="463"/>
        <v>135.39119583333334</v>
      </c>
      <c r="L1168" s="42">
        <f t="shared" si="469"/>
        <v>2493.3528624999999</v>
      </c>
      <c r="M1168" s="47"/>
      <c r="N1168" s="30">
        <f t="shared" si="457"/>
        <v>2493.3528624999999</v>
      </c>
      <c r="O1168" s="43">
        <f t="shared" si="470"/>
        <v>33868.04304895833</v>
      </c>
      <c r="P1168" s="44"/>
      <c r="Q1168" s="44">
        <f t="shared" si="458"/>
        <v>33868.04304895833</v>
      </c>
      <c r="R1168" s="45">
        <f t="shared" si="459"/>
        <v>39286929.936791666</v>
      </c>
      <c r="S1168" s="46">
        <f t="shared" si="460"/>
        <v>121924954.97624999</v>
      </c>
      <c r="T1168" s="15"/>
      <c r="U1168" s="15"/>
      <c r="V1168">
        <f t="shared" si="464"/>
        <v>0</v>
      </c>
      <c r="W1168">
        <f t="shared" si="465"/>
        <v>48.9</v>
      </c>
      <c r="X1168">
        <f t="shared" si="466"/>
        <v>13.583333333333332</v>
      </c>
    </row>
    <row r="1169" spans="2:24" x14ac:dyDescent="0.2">
      <c r="B1169" s="6" t="s">
        <v>15</v>
      </c>
      <c r="C1169" s="6">
        <v>1161</v>
      </c>
      <c r="D1169" s="6">
        <v>139</v>
      </c>
      <c r="E1169" s="12">
        <v>53.8</v>
      </c>
      <c r="F1169" s="16">
        <f t="shared" si="467"/>
        <v>1.2361111111111109</v>
      </c>
      <c r="G1169" s="16">
        <f t="shared" si="468"/>
        <v>4.4499999999999993</v>
      </c>
      <c r="H1169" s="40">
        <f t="shared" si="461"/>
        <v>14.944444444444445</v>
      </c>
      <c r="I1169">
        <f t="shared" si="462"/>
        <v>1854.1666666666665</v>
      </c>
      <c r="J1169">
        <f t="shared" si="471"/>
        <v>191.29499999999999</v>
      </c>
      <c r="K1169" s="41">
        <f t="shared" si="463"/>
        <v>163.88426481481483</v>
      </c>
      <c r="L1169" s="42">
        <f t="shared" si="469"/>
        <v>2209.3459314814813</v>
      </c>
      <c r="M1169" s="47"/>
      <c r="N1169" s="30">
        <f t="shared" si="457"/>
        <v>2209.3459314814813</v>
      </c>
      <c r="O1169" s="43">
        <f t="shared" si="470"/>
        <v>33017.447531584359</v>
      </c>
      <c r="P1169" s="44"/>
      <c r="Q1169" s="44">
        <f t="shared" si="458"/>
        <v>33017.447531584359</v>
      </c>
      <c r="R1169" s="45">
        <f t="shared" si="459"/>
        <v>38333256.58416944</v>
      </c>
      <c r="S1169" s="46">
        <f t="shared" si="460"/>
        <v>118862811.1137037</v>
      </c>
      <c r="T1169" s="15"/>
      <c r="U1169" s="15"/>
      <c r="V1169">
        <f t="shared" si="464"/>
        <v>0</v>
      </c>
      <c r="W1169">
        <f t="shared" si="465"/>
        <v>53.8</v>
      </c>
      <c r="X1169">
        <f t="shared" si="466"/>
        <v>14.944444444444443</v>
      </c>
    </row>
    <row r="1170" spans="2:24" x14ac:dyDescent="0.2">
      <c r="B1170" s="6" t="s">
        <v>15</v>
      </c>
      <c r="C1170" s="6">
        <v>1162</v>
      </c>
      <c r="D1170" s="6">
        <v>140</v>
      </c>
      <c r="E1170" s="12">
        <v>57.8</v>
      </c>
      <c r="F1170" s="16">
        <f t="shared" si="467"/>
        <v>1.0694444444444449</v>
      </c>
      <c r="G1170" s="16">
        <f t="shared" si="468"/>
        <v>3.8500000000000014</v>
      </c>
      <c r="H1170" s="40">
        <f t="shared" si="461"/>
        <v>16.055555555555557</v>
      </c>
      <c r="I1170">
        <f t="shared" si="462"/>
        <v>1604.1666666666672</v>
      </c>
      <c r="J1170">
        <f t="shared" si="471"/>
        <v>191.29499999999999</v>
      </c>
      <c r="K1170" s="41">
        <f t="shared" si="463"/>
        <v>189.15959814814818</v>
      </c>
      <c r="L1170" s="42">
        <f t="shared" si="469"/>
        <v>1984.6212648148155</v>
      </c>
      <c r="M1170" s="47"/>
      <c r="N1170" s="30">
        <f t="shared" si="457"/>
        <v>1984.6212648148155</v>
      </c>
      <c r="O1170" s="43">
        <f t="shared" si="470"/>
        <v>31864.196973971208</v>
      </c>
      <c r="P1170" s="44"/>
      <c r="Q1170" s="44">
        <f t="shared" si="458"/>
        <v>31864.196973971208</v>
      </c>
      <c r="R1170" s="45">
        <f t="shared" si="459"/>
        <v>37026196.883754544</v>
      </c>
      <c r="S1170" s="46">
        <f t="shared" si="460"/>
        <v>114711109.10629635</v>
      </c>
      <c r="T1170" s="15"/>
      <c r="U1170" s="15"/>
      <c r="V1170">
        <f t="shared" si="464"/>
        <v>0</v>
      </c>
      <c r="W1170">
        <f t="shared" si="465"/>
        <v>57.8</v>
      </c>
      <c r="X1170">
        <f t="shared" si="466"/>
        <v>16.055555555555554</v>
      </c>
    </row>
    <row r="1171" spans="2:24" x14ac:dyDescent="0.2">
      <c r="B1171" s="6" t="s">
        <v>15</v>
      </c>
      <c r="C1171" s="6">
        <v>1163</v>
      </c>
      <c r="D1171" s="6">
        <v>141</v>
      </c>
      <c r="E1171" s="12">
        <v>61.5</v>
      </c>
      <c r="F1171" s="16">
        <f t="shared" si="467"/>
        <v>1.0000000000000004</v>
      </c>
      <c r="G1171" s="16">
        <f t="shared" si="468"/>
        <v>3.6000000000000014</v>
      </c>
      <c r="H1171" s="40">
        <f t="shared" si="461"/>
        <v>17.083333333333336</v>
      </c>
      <c r="I1171">
        <f t="shared" si="462"/>
        <v>1500.0000000000007</v>
      </c>
      <c r="J1171">
        <f t="shared" si="471"/>
        <v>191.29499999999999</v>
      </c>
      <c r="K1171" s="41">
        <f t="shared" si="463"/>
        <v>214.1523958333334</v>
      </c>
      <c r="L1171" s="42">
        <f t="shared" si="469"/>
        <v>1905.4473958333342</v>
      </c>
      <c r="M1171" s="47"/>
      <c r="N1171" s="30">
        <f t="shared" si="457"/>
        <v>1905.4473958333342</v>
      </c>
      <c r="O1171" s="43">
        <f t="shared" si="470"/>
        <v>32551.393012152796</v>
      </c>
      <c r="P1171" s="44"/>
      <c r="Q1171" s="44">
        <f t="shared" si="458"/>
        <v>32551.393012152796</v>
      </c>
      <c r="R1171" s="45">
        <f t="shared" si="459"/>
        <v>37857270.0731337</v>
      </c>
      <c r="S1171" s="46">
        <f t="shared" si="460"/>
        <v>117185014.84375006</v>
      </c>
      <c r="T1171" s="15"/>
      <c r="U1171" s="15"/>
      <c r="V1171">
        <f t="shared" si="464"/>
        <v>0</v>
      </c>
      <c r="W1171">
        <f t="shared" si="465"/>
        <v>61.5</v>
      </c>
      <c r="X1171">
        <f t="shared" si="466"/>
        <v>17.083333333333332</v>
      </c>
    </row>
    <row r="1172" spans="2:24" x14ac:dyDescent="0.2">
      <c r="B1172" s="6" t="s">
        <v>15</v>
      </c>
      <c r="C1172" s="6">
        <v>1164</v>
      </c>
      <c r="D1172" s="6">
        <v>142</v>
      </c>
      <c r="E1172" s="12">
        <v>65</v>
      </c>
      <c r="F1172" s="16">
        <f t="shared" si="467"/>
        <v>0.95833333333333415</v>
      </c>
      <c r="G1172" s="16">
        <f t="shared" si="468"/>
        <v>3.4500000000000028</v>
      </c>
      <c r="H1172" s="40">
        <f t="shared" si="461"/>
        <v>18.055555555555557</v>
      </c>
      <c r="I1172">
        <f t="shared" si="462"/>
        <v>1437.5000000000011</v>
      </c>
      <c r="J1172">
        <f t="shared" si="471"/>
        <v>191.29499999999999</v>
      </c>
      <c r="K1172" s="41">
        <f t="shared" si="463"/>
        <v>239.22106481481484</v>
      </c>
      <c r="L1172" s="42">
        <f t="shared" si="469"/>
        <v>1868.016064814816</v>
      </c>
      <c r="M1172" s="47"/>
      <c r="N1172" s="30">
        <f t="shared" si="457"/>
        <v>1868.016064814816</v>
      </c>
      <c r="O1172" s="43">
        <f t="shared" si="470"/>
        <v>33728.067836934184</v>
      </c>
      <c r="P1172" s="44"/>
      <c r="Q1172" s="44">
        <f t="shared" si="458"/>
        <v>33728.067836934184</v>
      </c>
      <c r="R1172" s="45">
        <f t="shared" si="459"/>
        <v>39259470.962191388</v>
      </c>
      <c r="S1172" s="46">
        <f t="shared" si="460"/>
        <v>121421044.21296306</v>
      </c>
      <c r="T1172" s="15"/>
      <c r="U1172" s="15"/>
      <c r="V1172">
        <f t="shared" si="464"/>
        <v>0</v>
      </c>
      <c r="W1172">
        <f t="shared" si="465"/>
        <v>65</v>
      </c>
      <c r="X1172">
        <f t="shared" si="466"/>
        <v>18.055555555555554</v>
      </c>
    </row>
    <row r="1173" spans="2:24" x14ac:dyDescent="0.2">
      <c r="B1173" s="6" t="s">
        <v>15</v>
      </c>
      <c r="C1173" s="6">
        <v>1165</v>
      </c>
      <c r="D1173" s="6">
        <v>143</v>
      </c>
      <c r="E1173" s="12">
        <v>68.400000000000006</v>
      </c>
      <c r="F1173" s="16">
        <f t="shared" si="467"/>
        <v>0.91666666666666585</v>
      </c>
      <c r="G1173" s="16">
        <f t="shared" si="468"/>
        <v>3.2999999999999972</v>
      </c>
      <c r="H1173" s="40">
        <f t="shared" si="461"/>
        <v>19.000000000000004</v>
      </c>
      <c r="I1173">
        <f t="shared" si="462"/>
        <v>1374.9999999999989</v>
      </c>
      <c r="J1173">
        <f t="shared" si="471"/>
        <v>191.29499999999999</v>
      </c>
      <c r="K1173" s="41">
        <f t="shared" si="463"/>
        <v>264.90180000000009</v>
      </c>
      <c r="L1173" s="42">
        <f t="shared" si="469"/>
        <v>1831.196799999999</v>
      </c>
      <c r="M1173" s="47"/>
      <c r="N1173" s="30">
        <f t="shared" si="457"/>
        <v>1831.196799999999</v>
      </c>
      <c r="O1173" s="43">
        <f t="shared" si="470"/>
        <v>34792.739199999989</v>
      </c>
      <c r="P1173" s="44"/>
      <c r="Q1173" s="44">
        <f t="shared" si="458"/>
        <v>34792.739199999989</v>
      </c>
      <c r="R1173" s="45">
        <f t="shared" si="459"/>
        <v>40533541.16799999</v>
      </c>
      <c r="S1173" s="46">
        <f t="shared" si="460"/>
        <v>125253861.11999996</v>
      </c>
      <c r="T1173" s="15"/>
      <c r="U1173" s="15"/>
      <c r="V1173">
        <f t="shared" si="464"/>
        <v>0</v>
      </c>
      <c r="W1173">
        <f t="shared" si="465"/>
        <v>68.400000000000006</v>
      </c>
      <c r="X1173">
        <f t="shared" si="466"/>
        <v>19</v>
      </c>
    </row>
    <row r="1174" spans="2:24" x14ac:dyDescent="0.2">
      <c r="B1174" s="6" t="s">
        <v>15</v>
      </c>
      <c r="C1174" s="6">
        <v>1166</v>
      </c>
      <c r="D1174" s="6">
        <v>144</v>
      </c>
      <c r="E1174" s="12">
        <v>71.599999999999994</v>
      </c>
      <c r="F1174" s="16">
        <f t="shared" si="467"/>
        <v>0.63888888888888806</v>
      </c>
      <c r="G1174" s="16">
        <f t="shared" si="468"/>
        <v>2.2999999999999972</v>
      </c>
      <c r="H1174" s="40">
        <f t="shared" si="461"/>
        <v>19.888888888888889</v>
      </c>
      <c r="I1174">
        <f t="shared" si="462"/>
        <v>958.33333333333212</v>
      </c>
      <c r="J1174">
        <f t="shared" si="471"/>
        <v>191.29499999999999</v>
      </c>
      <c r="K1174" s="41">
        <f t="shared" si="463"/>
        <v>290.2677259259259</v>
      </c>
      <c r="L1174" s="42">
        <f t="shared" si="469"/>
        <v>1439.896059259258</v>
      </c>
      <c r="M1174" s="47"/>
      <c r="N1174" s="30">
        <f t="shared" si="457"/>
        <v>1439.896059259258</v>
      </c>
      <c r="O1174" s="43">
        <f t="shared" si="470"/>
        <v>28637.932734156355</v>
      </c>
      <c r="P1174" s="44"/>
      <c r="Q1174" s="44">
        <f t="shared" si="458"/>
        <v>28637.932734156355</v>
      </c>
      <c r="R1174" s="45">
        <f t="shared" si="459"/>
        <v>33391829.568026308</v>
      </c>
      <c r="S1174" s="46">
        <f t="shared" si="460"/>
        <v>103096557.84296288</v>
      </c>
      <c r="T1174" s="15"/>
      <c r="U1174" s="15"/>
      <c r="V1174">
        <f t="shared" si="464"/>
        <v>0</v>
      </c>
      <c r="W1174">
        <f t="shared" si="465"/>
        <v>71.599999999999994</v>
      </c>
      <c r="X1174">
        <f t="shared" si="466"/>
        <v>19.888888888888886</v>
      </c>
    </row>
    <row r="1175" spans="2:24" x14ac:dyDescent="0.2">
      <c r="B1175" s="6" t="s">
        <v>15</v>
      </c>
      <c r="C1175" s="6">
        <v>1167</v>
      </c>
      <c r="D1175" s="6">
        <v>145</v>
      </c>
      <c r="E1175" s="12">
        <v>73</v>
      </c>
      <c r="F1175" s="16">
        <f t="shared" si="467"/>
        <v>0.37500000000000039</v>
      </c>
      <c r="G1175" s="16">
        <f t="shared" si="468"/>
        <v>1.3500000000000014</v>
      </c>
      <c r="H1175" s="40">
        <f t="shared" si="461"/>
        <v>20.277777777777779</v>
      </c>
      <c r="I1175">
        <f t="shared" si="462"/>
        <v>562.50000000000057</v>
      </c>
      <c r="J1175">
        <f t="shared" si="471"/>
        <v>191.29499999999999</v>
      </c>
      <c r="K1175" s="41">
        <f t="shared" si="463"/>
        <v>301.7299537037037</v>
      </c>
      <c r="L1175" s="42">
        <f t="shared" si="469"/>
        <v>1055.5249537037043</v>
      </c>
      <c r="M1175" s="47"/>
      <c r="N1175" s="30">
        <f t="shared" si="457"/>
        <v>1055.5249537037043</v>
      </c>
      <c r="O1175" s="43">
        <f t="shared" si="470"/>
        <v>21403.700450102893</v>
      </c>
      <c r="P1175" s="44"/>
      <c r="Q1175" s="44">
        <f t="shared" si="458"/>
        <v>21403.700450102893</v>
      </c>
      <c r="R1175" s="45">
        <f t="shared" si="459"/>
        <v>24978118.425270077</v>
      </c>
      <c r="S1175" s="46">
        <f t="shared" si="460"/>
        <v>77053321.620370418</v>
      </c>
      <c r="T1175" s="15"/>
      <c r="U1175" s="15"/>
      <c r="V1175">
        <f t="shared" si="464"/>
        <v>0</v>
      </c>
      <c r="W1175">
        <f t="shared" si="465"/>
        <v>73</v>
      </c>
      <c r="X1175">
        <f t="shared" si="466"/>
        <v>20.277777777777779</v>
      </c>
    </row>
    <row r="1176" spans="2:24" x14ac:dyDescent="0.2">
      <c r="B1176" s="6" t="s">
        <v>15</v>
      </c>
      <c r="C1176" s="6">
        <v>1168</v>
      </c>
      <c r="D1176" s="6">
        <v>146</v>
      </c>
      <c r="E1176" s="12">
        <v>74.3</v>
      </c>
      <c r="F1176" s="16">
        <f t="shared" si="467"/>
        <v>0.44444444444444481</v>
      </c>
      <c r="G1176" s="16">
        <f t="shared" si="468"/>
        <v>1.6000000000000014</v>
      </c>
      <c r="H1176" s="40">
        <f t="shared" si="461"/>
        <v>20.638888888888889</v>
      </c>
      <c r="I1176">
        <f t="shared" si="462"/>
        <v>666.6666666666672</v>
      </c>
      <c r="J1176">
        <f t="shared" si="471"/>
        <v>191.29499999999999</v>
      </c>
      <c r="K1176" s="41">
        <f t="shared" si="463"/>
        <v>312.57218842592596</v>
      </c>
      <c r="L1176" s="42">
        <f t="shared" si="469"/>
        <v>1170.5338550925931</v>
      </c>
      <c r="M1176" s="47"/>
      <c r="N1176" s="30">
        <f t="shared" si="457"/>
        <v>1170.5338550925931</v>
      </c>
      <c r="O1176" s="43">
        <f t="shared" si="470"/>
        <v>24158.518175938796</v>
      </c>
      <c r="P1176" s="44"/>
      <c r="Q1176" s="44">
        <f t="shared" si="458"/>
        <v>24158.518175938796</v>
      </c>
      <c r="R1176" s="45">
        <f t="shared" si="459"/>
        <v>28217149.229496513</v>
      </c>
      <c r="S1176" s="46">
        <f t="shared" si="460"/>
        <v>86970665.433379665</v>
      </c>
      <c r="T1176" s="15"/>
      <c r="U1176" s="15"/>
      <c r="V1176">
        <f t="shared" si="464"/>
        <v>0</v>
      </c>
      <c r="W1176">
        <f t="shared" si="465"/>
        <v>74.3</v>
      </c>
      <c r="X1176">
        <f t="shared" si="466"/>
        <v>20.638888888888889</v>
      </c>
    </row>
    <row r="1177" spans="2:24" x14ac:dyDescent="0.2">
      <c r="B1177" s="6" t="s">
        <v>15</v>
      </c>
      <c r="C1177" s="6">
        <v>1169</v>
      </c>
      <c r="D1177" s="6">
        <v>147</v>
      </c>
      <c r="E1177" s="12">
        <v>76.2</v>
      </c>
      <c r="F1177" s="16">
        <f t="shared" si="467"/>
        <v>0.50000000000000122</v>
      </c>
      <c r="G1177" s="16">
        <f t="shared" si="468"/>
        <v>1.8000000000000043</v>
      </c>
      <c r="H1177" s="40">
        <f t="shared" si="461"/>
        <v>21.166666666666668</v>
      </c>
      <c r="I1177">
        <f t="shared" si="462"/>
        <v>750.00000000000182</v>
      </c>
      <c r="J1177">
        <f t="shared" si="471"/>
        <v>191.29499999999999</v>
      </c>
      <c r="K1177" s="41">
        <f t="shared" si="463"/>
        <v>328.76278333333335</v>
      </c>
      <c r="L1177" s="42">
        <f t="shared" si="469"/>
        <v>1270.057783333335</v>
      </c>
      <c r="M1177" s="47"/>
      <c r="N1177" s="30">
        <f t="shared" si="457"/>
        <v>1270.057783333335</v>
      </c>
      <c r="O1177" s="43">
        <f t="shared" si="470"/>
        <v>26882.88974722226</v>
      </c>
      <c r="P1177" s="44"/>
      <c r="Q1177" s="44">
        <f t="shared" si="458"/>
        <v>26882.88974722226</v>
      </c>
      <c r="R1177" s="45">
        <f t="shared" si="459"/>
        <v>31426098.114502821</v>
      </c>
      <c r="S1177" s="46">
        <f t="shared" si="460"/>
        <v>96778403.090000138</v>
      </c>
      <c r="T1177" s="15"/>
      <c r="U1177" s="15"/>
      <c r="V1177">
        <f t="shared" si="464"/>
        <v>0</v>
      </c>
      <c r="W1177">
        <f t="shared" si="465"/>
        <v>76.2</v>
      </c>
      <c r="X1177">
        <f t="shared" si="466"/>
        <v>21.166666666666668</v>
      </c>
    </row>
    <row r="1178" spans="2:24" x14ac:dyDescent="0.2">
      <c r="B1178" s="6" t="s">
        <v>15</v>
      </c>
      <c r="C1178" s="6">
        <v>1170</v>
      </c>
      <c r="D1178" s="6">
        <v>148</v>
      </c>
      <c r="E1178" s="12">
        <v>77.900000000000006</v>
      </c>
      <c r="F1178" s="16">
        <f t="shared" si="467"/>
        <v>0.45833333333333293</v>
      </c>
      <c r="G1178" s="16">
        <f t="shared" si="468"/>
        <v>1.6499999999999986</v>
      </c>
      <c r="H1178" s="40">
        <f t="shared" si="461"/>
        <v>21.638888888888893</v>
      </c>
      <c r="I1178">
        <f t="shared" si="462"/>
        <v>687.49999999999943</v>
      </c>
      <c r="J1178">
        <f t="shared" si="471"/>
        <v>191.29499999999999</v>
      </c>
      <c r="K1178" s="41">
        <f t="shared" si="463"/>
        <v>343.59562175925936</v>
      </c>
      <c r="L1178" s="42">
        <f t="shared" si="469"/>
        <v>1222.3906217592587</v>
      </c>
      <c r="M1178" s="47"/>
      <c r="N1178" s="30">
        <f t="shared" si="457"/>
        <v>1222.3906217592587</v>
      </c>
      <c r="O1178" s="43">
        <f t="shared" si="470"/>
        <v>26451.174843068409</v>
      </c>
      <c r="P1178" s="44"/>
      <c r="Q1178" s="44">
        <f t="shared" si="458"/>
        <v>26451.174843068409</v>
      </c>
      <c r="R1178" s="45">
        <f t="shared" si="459"/>
        <v>30947874.566390038</v>
      </c>
      <c r="S1178" s="46">
        <f t="shared" si="460"/>
        <v>95224229.43504627</v>
      </c>
      <c r="T1178" s="15"/>
      <c r="U1178" s="15"/>
      <c r="V1178">
        <f t="shared" si="464"/>
        <v>0</v>
      </c>
      <c r="W1178">
        <f t="shared" si="465"/>
        <v>77.900000000000006</v>
      </c>
      <c r="X1178">
        <f t="shared" si="466"/>
        <v>21.638888888888889</v>
      </c>
    </row>
    <row r="1179" spans="2:24" x14ac:dyDescent="0.2">
      <c r="B1179" s="6" t="s">
        <v>15</v>
      </c>
      <c r="C1179" s="6">
        <v>1171</v>
      </c>
      <c r="D1179" s="6">
        <v>149</v>
      </c>
      <c r="E1179" s="12">
        <v>79.5</v>
      </c>
      <c r="F1179" s="16">
        <f t="shared" si="467"/>
        <v>0.43055555555555475</v>
      </c>
      <c r="G1179" s="16">
        <f t="shared" si="468"/>
        <v>1.5499999999999972</v>
      </c>
      <c r="H1179" s="40">
        <f t="shared" si="461"/>
        <v>22.083333333333336</v>
      </c>
      <c r="I1179">
        <f t="shared" si="462"/>
        <v>645.83333333333212</v>
      </c>
      <c r="J1179">
        <f t="shared" si="471"/>
        <v>191.29499999999999</v>
      </c>
      <c r="K1179" s="41">
        <f t="shared" si="463"/>
        <v>357.85489583333339</v>
      </c>
      <c r="L1179" s="42">
        <f t="shared" si="469"/>
        <v>1194.9832291666655</v>
      </c>
      <c r="M1179" s="47"/>
      <c r="N1179" s="30">
        <f t="shared" si="457"/>
        <v>1194.9832291666655</v>
      </c>
      <c r="O1179" s="43">
        <f t="shared" si="470"/>
        <v>26389.212977430532</v>
      </c>
      <c r="P1179" s="44"/>
      <c r="Q1179" s="44">
        <f t="shared" si="458"/>
        <v>26389.212977430532</v>
      </c>
      <c r="R1179" s="45">
        <f t="shared" si="459"/>
        <v>30901768.396571152</v>
      </c>
      <c r="S1179" s="46">
        <f t="shared" si="460"/>
        <v>95001166.718749911</v>
      </c>
      <c r="T1179" s="15"/>
      <c r="U1179" s="15"/>
      <c r="V1179">
        <f t="shared" si="464"/>
        <v>0</v>
      </c>
      <c r="W1179">
        <f t="shared" si="465"/>
        <v>79.5</v>
      </c>
      <c r="X1179">
        <f t="shared" si="466"/>
        <v>22.083333333333332</v>
      </c>
    </row>
    <row r="1180" spans="2:24" x14ac:dyDescent="0.2">
      <c r="B1180" s="6" t="s">
        <v>15</v>
      </c>
      <c r="C1180" s="6">
        <v>1172</v>
      </c>
      <c r="D1180" s="6">
        <v>150</v>
      </c>
      <c r="E1180" s="12">
        <v>81</v>
      </c>
      <c r="F1180" s="16">
        <f t="shared" si="467"/>
        <v>0.38888888888888851</v>
      </c>
      <c r="G1180" s="16">
        <f t="shared" si="468"/>
        <v>1.3999999999999986</v>
      </c>
      <c r="H1180" s="40">
        <f t="shared" si="461"/>
        <v>22.5</v>
      </c>
      <c r="I1180">
        <f t="shared" si="462"/>
        <v>583.3333333333328</v>
      </c>
      <c r="J1180">
        <f t="shared" si="471"/>
        <v>191.29499999999999</v>
      </c>
      <c r="K1180" s="41">
        <f t="shared" si="463"/>
        <v>371.48624999999998</v>
      </c>
      <c r="L1180" s="42">
        <f t="shared" si="469"/>
        <v>1146.1145833333328</v>
      </c>
      <c r="M1180" s="47"/>
      <c r="N1180" s="30">
        <f t="shared" si="457"/>
        <v>1146.1145833333328</v>
      </c>
      <c r="O1180" s="43">
        <f t="shared" si="470"/>
        <v>25787.578124999989</v>
      </c>
      <c r="P1180" s="44"/>
      <c r="Q1180" s="44">
        <f t="shared" si="458"/>
        <v>25787.578124999989</v>
      </c>
      <c r="R1180" s="45">
        <f t="shared" si="459"/>
        <v>30223041.562499989</v>
      </c>
      <c r="S1180" s="46">
        <f t="shared" si="460"/>
        <v>92835281.249999955</v>
      </c>
      <c r="T1180" s="15"/>
      <c r="U1180" s="15"/>
      <c r="V1180">
        <f t="shared" si="464"/>
        <v>0</v>
      </c>
      <c r="W1180">
        <f t="shared" si="465"/>
        <v>81</v>
      </c>
      <c r="X1180">
        <f t="shared" si="466"/>
        <v>22.5</v>
      </c>
    </row>
    <row r="1181" spans="2:24" x14ac:dyDescent="0.2">
      <c r="B1181" s="6" t="s">
        <v>15</v>
      </c>
      <c r="C1181" s="6">
        <v>1173</v>
      </c>
      <c r="D1181" s="6">
        <v>151</v>
      </c>
      <c r="E1181" s="12">
        <v>82.3</v>
      </c>
      <c r="F1181" s="16">
        <f t="shared" si="467"/>
        <v>0.34722222222222221</v>
      </c>
      <c r="G1181" s="16">
        <f t="shared" si="468"/>
        <v>1.25</v>
      </c>
      <c r="H1181" s="40">
        <f t="shared" si="461"/>
        <v>22.861111111111111</v>
      </c>
      <c r="I1181">
        <f t="shared" si="462"/>
        <v>520.83333333333337</v>
      </c>
      <c r="J1181">
        <f t="shared" si="471"/>
        <v>191.29499999999999</v>
      </c>
      <c r="K1181" s="41">
        <f t="shared" si="463"/>
        <v>383.50618842592593</v>
      </c>
      <c r="L1181" s="42">
        <f t="shared" si="469"/>
        <v>1095.6345217592593</v>
      </c>
      <c r="M1181" s="47"/>
      <c r="N1181" s="30">
        <f t="shared" si="457"/>
        <v>1095.6345217592593</v>
      </c>
      <c r="O1181" s="43">
        <f t="shared" si="470"/>
        <v>25047.422539107512</v>
      </c>
      <c r="P1181" s="44"/>
      <c r="Q1181" s="44">
        <f t="shared" si="458"/>
        <v>25047.422539107512</v>
      </c>
      <c r="R1181" s="45">
        <f t="shared" si="459"/>
        <v>29380626.63837311</v>
      </c>
      <c r="S1181" s="46">
        <f t="shared" si="460"/>
        <v>90170721.14078705</v>
      </c>
      <c r="T1181" s="15"/>
      <c r="U1181" s="15"/>
      <c r="V1181">
        <f t="shared" si="464"/>
        <v>0</v>
      </c>
      <c r="W1181">
        <f t="shared" si="465"/>
        <v>82.3</v>
      </c>
      <c r="X1181">
        <f t="shared" si="466"/>
        <v>22.861111111111111</v>
      </c>
    </row>
    <row r="1182" spans="2:24" x14ac:dyDescent="0.2">
      <c r="B1182" s="6" t="s">
        <v>15</v>
      </c>
      <c r="C1182" s="6">
        <v>1174</v>
      </c>
      <c r="D1182" s="6">
        <v>152</v>
      </c>
      <c r="E1182" s="12">
        <v>83.5</v>
      </c>
      <c r="F1182" s="16">
        <f t="shared" si="467"/>
        <v>0.31944444444444403</v>
      </c>
      <c r="G1182" s="16">
        <f t="shared" si="468"/>
        <v>1.1499999999999986</v>
      </c>
      <c r="H1182" s="40">
        <f t="shared" si="461"/>
        <v>23.194444444444446</v>
      </c>
      <c r="I1182">
        <f t="shared" si="462"/>
        <v>479.16666666666606</v>
      </c>
      <c r="J1182">
        <f t="shared" si="471"/>
        <v>191.29499999999999</v>
      </c>
      <c r="K1182" s="41">
        <f t="shared" si="463"/>
        <v>394.77137731481491</v>
      </c>
      <c r="L1182" s="42">
        <f t="shared" si="469"/>
        <v>1065.2330439814809</v>
      </c>
      <c r="M1182" s="47"/>
      <c r="N1182" s="30">
        <f t="shared" si="457"/>
        <v>1065.2330439814809</v>
      </c>
      <c r="O1182" s="43">
        <f t="shared" si="470"/>
        <v>24707.488659014907</v>
      </c>
      <c r="P1182" s="44"/>
      <c r="Q1182" s="44">
        <f t="shared" si="458"/>
        <v>24707.488659014907</v>
      </c>
      <c r="R1182" s="45">
        <f t="shared" si="459"/>
        <v>29006591.6856835</v>
      </c>
      <c r="S1182" s="46">
        <f t="shared" si="460"/>
        <v>88946959.172453672</v>
      </c>
      <c r="T1182" s="15"/>
      <c r="U1182" s="15"/>
      <c r="V1182">
        <f t="shared" si="464"/>
        <v>0</v>
      </c>
      <c r="W1182">
        <f t="shared" si="465"/>
        <v>83.5</v>
      </c>
      <c r="X1182">
        <f t="shared" si="466"/>
        <v>23.194444444444443</v>
      </c>
    </row>
    <row r="1183" spans="2:24" x14ac:dyDescent="0.2">
      <c r="B1183" s="6" t="s">
        <v>15</v>
      </c>
      <c r="C1183" s="6">
        <v>1175</v>
      </c>
      <c r="D1183" s="6">
        <v>153</v>
      </c>
      <c r="E1183" s="12">
        <v>84.6</v>
      </c>
      <c r="F1183" s="16">
        <f t="shared" si="467"/>
        <v>0.27777777777777779</v>
      </c>
      <c r="G1183" s="16">
        <f t="shared" si="468"/>
        <v>1</v>
      </c>
      <c r="H1183" s="40">
        <f t="shared" si="461"/>
        <v>23.5</v>
      </c>
      <c r="I1183">
        <f t="shared" si="462"/>
        <v>416.66666666666669</v>
      </c>
      <c r="J1183">
        <f t="shared" si="471"/>
        <v>191.29499999999999</v>
      </c>
      <c r="K1183" s="41">
        <f t="shared" si="463"/>
        <v>405.24105000000003</v>
      </c>
      <c r="L1183" s="42">
        <f t="shared" si="469"/>
        <v>1013.2027166666667</v>
      </c>
      <c r="M1183" s="47"/>
      <c r="N1183" s="30">
        <f t="shared" si="457"/>
        <v>1013.2027166666667</v>
      </c>
      <c r="O1183" s="43">
        <f t="shared" si="470"/>
        <v>23810.263841666667</v>
      </c>
      <c r="P1183" s="44"/>
      <c r="Q1183" s="44">
        <f t="shared" si="458"/>
        <v>23810.263841666667</v>
      </c>
      <c r="R1183" s="45">
        <f t="shared" si="459"/>
        <v>27977060.013958335</v>
      </c>
      <c r="S1183" s="46">
        <f t="shared" si="460"/>
        <v>85716949.829999998</v>
      </c>
      <c r="T1183" s="15"/>
      <c r="U1183" s="15"/>
      <c r="V1183">
        <f t="shared" si="464"/>
        <v>0</v>
      </c>
      <c r="W1183">
        <f t="shared" si="465"/>
        <v>84.6</v>
      </c>
      <c r="X1183">
        <f t="shared" si="466"/>
        <v>23.499999999999996</v>
      </c>
    </row>
    <row r="1184" spans="2:24" x14ac:dyDescent="0.2">
      <c r="B1184" s="6" t="s">
        <v>15</v>
      </c>
      <c r="C1184" s="6">
        <v>1176</v>
      </c>
      <c r="D1184" s="6">
        <v>154</v>
      </c>
      <c r="E1184" s="12">
        <v>85.5</v>
      </c>
      <c r="F1184" s="16">
        <f t="shared" si="467"/>
        <v>0.23611111111111149</v>
      </c>
      <c r="G1184" s="16">
        <f t="shared" si="468"/>
        <v>0.85000000000000142</v>
      </c>
      <c r="H1184" s="40">
        <f t="shared" si="461"/>
        <v>23.75</v>
      </c>
      <c r="I1184">
        <f t="shared" si="462"/>
        <v>354.16666666666725</v>
      </c>
      <c r="J1184">
        <f t="shared" si="471"/>
        <v>191.29499999999999</v>
      </c>
      <c r="K1184" s="41">
        <f t="shared" si="463"/>
        <v>413.9090625</v>
      </c>
      <c r="L1184" s="42">
        <f t="shared" si="469"/>
        <v>959.37072916666727</v>
      </c>
      <c r="M1184" s="47"/>
      <c r="N1184" s="30">
        <f t="shared" si="457"/>
        <v>959.37072916666727</v>
      </c>
      <c r="O1184" s="43">
        <f t="shared" si="470"/>
        <v>22785.054817708347</v>
      </c>
      <c r="P1184" s="44"/>
      <c r="Q1184" s="44">
        <f t="shared" si="458"/>
        <v>22785.054817708347</v>
      </c>
      <c r="R1184" s="45">
        <f t="shared" si="459"/>
        <v>26795224.465625018</v>
      </c>
      <c r="S1184" s="46">
        <f t="shared" si="460"/>
        <v>82026197.343750045</v>
      </c>
      <c r="T1184" s="15"/>
      <c r="U1184" s="15"/>
      <c r="V1184">
        <f t="shared" si="464"/>
        <v>0</v>
      </c>
      <c r="W1184">
        <f t="shared" si="465"/>
        <v>85.5</v>
      </c>
      <c r="X1184">
        <f t="shared" si="466"/>
        <v>23.75</v>
      </c>
    </row>
    <row r="1185" spans="2:24" x14ac:dyDescent="0.2">
      <c r="B1185" s="6" t="s">
        <v>15</v>
      </c>
      <c r="C1185" s="6">
        <v>1177</v>
      </c>
      <c r="D1185" s="6">
        <v>155</v>
      </c>
      <c r="E1185" s="12">
        <v>86.3</v>
      </c>
      <c r="F1185" s="16">
        <f t="shared" si="467"/>
        <v>0.22222222222222143</v>
      </c>
      <c r="G1185" s="16">
        <f t="shared" si="468"/>
        <v>0.79999999999999716</v>
      </c>
      <c r="H1185" s="40">
        <f t="shared" si="461"/>
        <v>23.972222222222221</v>
      </c>
      <c r="I1185">
        <f t="shared" si="462"/>
        <v>333.33333333333212</v>
      </c>
      <c r="J1185">
        <f t="shared" si="471"/>
        <v>191.29499999999999</v>
      </c>
      <c r="K1185" s="41">
        <f t="shared" si="463"/>
        <v>421.69096620370362</v>
      </c>
      <c r="L1185" s="42">
        <f t="shared" si="469"/>
        <v>946.3192995370357</v>
      </c>
      <c r="M1185" s="47"/>
      <c r="N1185" s="30">
        <f t="shared" si="457"/>
        <v>946.3192995370357</v>
      </c>
      <c r="O1185" s="43">
        <f t="shared" si="470"/>
        <v>22685.376541679496</v>
      </c>
      <c r="P1185" s="44"/>
      <c r="Q1185" s="44">
        <f t="shared" si="458"/>
        <v>22685.376541679496</v>
      </c>
      <c r="R1185" s="45">
        <f t="shared" si="459"/>
        <v>26700688.189556766</v>
      </c>
      <c r="S1185" s="46">
        <f t="shared" si="460"/>
        <v>81667355.550046191</v>
      </c>
      <c r="T1185" s="15"/>
      <c r="U1185" s="15"/>
      <c r="V1185">
        <f t="shared" si="464"/>
        <v>0</v>
      </c>
      <c r="W1185">
        <f t="shared" si="465"/>
        <v>86.3</v>
      </c>
      <c r="X1185">
        <f t="shared" si="466"/>
        <v>23.972222222222221</v>
      </c>
    </row>
    <row r="1186" spans="2:24" x14ac:dyDescent="0.2">
      <c r="B1186" s="6" t="s">
        <v>15</v>
      </c>
      <c r="C1186" s="6">
        <v>1178</v>
      </c>
      <c r="D1186" s="6">
        <v>156</v>
      </c>
      <c r="E1186" s="12">
        <v>87.1</v>
      </c>
      <c r="F1186" s="16">
        <f t="shared" si="467"/>
        <v>0.24999999999999961</v>
      </c>
      <c r="G1186" s="16">
        <f t="shared" si="468"/>
        <v>0.89999999999999858</v>
      </c>
      <c r="H1186" s="40">
        <f t="shared" si="461"/>
        <v>24.194444444444443</v>
      </c>
      <c r="I1186">
        <f t="shared" si="462"/>
        <v>374.99999999999943</v>
      </c>
      <c r="J1186">
        <f t="shared" si="471"/>
        <v>191.29499999999999</v>
      </c>
      <c r="K1186" s="41">
        <f t="shared" si="463"/>
        <v>429.54534398148144</v>
      </c>
      <c r="L1186" s="42">
        <f t="shared" si="469"/>
        <v>995.84034398148083</v>
      </c>
      <c r="M1186" s="47"/>
      <c r="N1186" s="30">
        <f t="shared" si="457"/>
        <v>995.84034398148083</v>
      </c>
      <c r="O1186" s="43">
        <f t="shared" si="470"/>
        <v>24093.803877996383</v>
      </c>
      <c r="P1186" s="44"/>
      <c r="Q1186" s="44">
        <f t="shared" si="458"/>
        <v>24093.803877996383</v>
      </c>
      <c r="R1186" s="45">
        <f t="shared" si="459"/>
        <v>28382500.968279738</v>
      </c>
      <c r="S1186" s="46">
        <f t="shared" si="460"/>
        <v>86737693.960786983</v>
      </c>
      <c r="T1186" s="15"/>
      <c r="U1186" s="15"/>
      <c r="V1186">
        <f t="shared" si="464"/>
        <v>0</v>
      </c>
      <c r="W1186">
        <f t="shared" si="465"/>
        <v>87.1</v>
      </c>
      <c r="X1186">
        <f t="shared" si="466"/>
        <v>24.194444444444443</v>
      </c>
    </row>
    <row r="1187" spans="2:24" x14ac:dyDescent="0.2">
      <c r="B1187" s="6" t="s">
        <v>15</v>
      </c>
      <c r="C1187" s="6">
        <v>1179</v>
      </c>
      <c r="D1187" s="6">
        <v>157</v>
      </c>
      <c r="E1187" s="12">
        <v>88.1</v>
      </c>
      <c r="F1187" s="16">
        <f t="shared" si="467"/>
        <v>0.27777777777777779</v>
      </c>
      <c r="G1187" s="16">
        <f t="shared" si="468"/>
        <v>1</v>
      </c>
      <c r="H1187" s="40">
        <f t="shared" si="461"/>
        <v>24.472222222222221</v>
      </c>
      <c r="I1187">
        <f t="shared" si="462"/>
        <v>416.66666666666669</v>
      </c>
      <c r="J1187">
        <f t="shared" si="471"/>
        <v>191.29499999999999</v>
      </c>
      <c r="K1187" s="41">
        <f t="shared" si="463"/>
        <v>439.46523287037036</v>
      </c>
      <c r="L1187" s="42">
        <f t="shared" si="469"/>
        <v>1047.4268995370371</v>
      </c>
      <c r="M1187" s="47"/>
      <c r="N1187" s="30">
        <f t="shared" si="457"/>
        <v>1047.4268995370371</v>
      </c>
      <c r="O1187" s="43">
        <f t="shared" si="470"/>
        <v>25632.863847003602</v>
      </c>
      <c r="P1187" s="44"/>
      <c r="Q1187" s="44">
        <f t="shared" si="458"/>
        <v>25632.863847003602</v>
      </c>
      <c r="R1187" s="45">
        <f t="shared" si="459"/>
        <v>30221146.475617249</v>
      </c>
      <c r="S1187" s="46">
        <f t="shared" si="460"/>
        <v>92278309.849212974</v>
      </c>
      <c r="T1187" s="15"/>
      <c r="U1187" s="15"/>
      <c r="V1187">
        <f t="shared" si="464"/>
        <v>0</v>
      </c>
      <c r="W1187">
        <f t="shared" si="465"/>
        <v>88.1</v>
      </c>
      <c r="X1187">
        <f t="shared" si="466"/>
        <v>24.472222222222221</v>
      </c>
    </row>
    <row r="1188" spans="2:24" x14ac:dyDescent="0.2">
      <c r="B1188" s="6" t="s">
        <v>15</v>
      </c>
      <c r="C1188" s="6">
        <v>1180</v>
      </c>
      <c r="D1188" s="6">
        <v>158</v>
      </c>
      <c r="E1188" s="12">
        <v>89.1</v>
      </c>
      <c r="F1188" s="16">
        <f t="shared" si="467"/>
        <v>0.27777777777777779</v>
      </c>
      <c r="G1188" s="16">
        <f t="shared" si="468"/>
        <v>1</v>
      </c>
      <c r="H1188" s="40">
        <f t="shared" si="461"/>
        <v>24.75</v>
      </c>
      <c r="I1188">
        <f t="shared" si="462"/>
        <v>416.66666666666669</v>
      </c>
      <c r="J1188">
        <f t="shared" si="471"/>
        <v>191.29499999999999</v>
      </c>
      <c r="K1188" s="41">
        <f t="shared" si="463"/>
        <v>449.49836249999998</v>
      </c>
      <c r="L1188" s="42">
        <f t="shared" si="469"/>
        <v>1057.4600291666666</v>
      </c>
      <c r="M1188" s="47"/>
      <c r="N1188" s="30">
        <f t="shared" si="457"/>
        <v>1057.4600291666666</v>
      </c>
      <c r="O1188" s="43">
        <f t="shared" si="470"/>
        <v>26172.135721874998</v>
      </c>
      <c r="P1188" s="44"/>
      <c r="Q1188" s="44">
        <f t="shared" si="458"/>
        <v>26172.135721874998</v>
      </c>
      <c r="R1188" s="45">
        <f t="shared" si="459"/>
        <v>30883120.151812498</v>
      </c>
      <c r="S1188" s="46">
        <f t="shared" si="460"/>
        <v>94219688.598749995</v>
      </c>
      <c r="T1188" s="15"/>
      <c r="U1188" s="15"/>
      <c r="V1188">
        <f t="shared" si="464"/>
        <v>0</v>
      </c>
      <c r="W1188">
        <f t="shared" si="465"/>
        <v>89.1</v>
      </c>
      <c r="X1188">
        <f t="shared" si="466"/>
        <v>24.749999999999996</v>
      </c>
    </row>
    <row r="1189" spans="2:24" x14ac:dyDescent="0.2">
      <c r="B1189" s="6" t="s">
        <v>15</v>
      </c>
      <c r="C1189" s="6">
        <v>1181</v>
      </c>
      <c r="D1189" s="6">
        <v>159</v>
      </c>
      <c r="E1189" s="12">
        <v>90.1</v>
      </c>
      <c r="F1189" s="16">
        <f t="shared" si="467"/>
        <v>0.26388888888888967</v>
      </c>
      <c r="G1189" s="16">
        <f t="shared" si="468"/>
        <v>0.95000000000000284</v>
      </c>
      <c r="H1189" s="40">
        <f t="shared" si="461"/>
        <v>25.027777777777779</v>
      </c>
      <c r="I1189">
        <f t="shared" si="462"/>
        <v>395.83333333333451</v>
      </c>
      <c r="J1189">
        <f t="shared" si="471"/>
        <v>191.29499999999999</v>
      </c>
      <c r="K1189" s="41">
        <f t="shared" si="463"/>
        <v>459.64473287037043</v>
      </c>
      <c r="L1189" s="42">
        <f t="shared" si="469"/>
        <v>1046.773066203705</v>
      </c>
      <c r="M1189" s="47"/>
      <c r="N1189" s="30">
        <f t="shared" si="457"/>
        <v>1046.773066203705</v>
      </c>
      <c r="O1189" s="43">
        <f t="shared" si="470"/>
        <v>26198.403684709396</v>
      </c>
      <c r="P1189" s="44"/>
      <c r="Q1189" s="44">
        <f t="shared" si="458"/>
        <v>26198.403684709396</v>
      </c>
      <c r="R1189" s="45">
        <f t="shared" si="459"/>
        <v>30940314.751641795</v>
      </c>
      <c r="S1189" s="46">
        <f t="shared" si="460"/>
        <v>94314253.264953822</v>
      </c>
      <c r="T1189" s="15"/>
      <c r="U1189" s="15"/>
      <c r="V1189">
        <f t="shared" si="464"/>
        <v>0</v>
      </c>
      <c r="W1189">
        <f t="shared" si="465"/>
        <v>90.1</v>
      </c>
      <c r="X1189">
        <f t="shared" si="466"/>
        <v>25.027777777777775</v>
      </c>
    </row>
    <row r="1190" spans="2:24" x14ac:dyDescent="0.2">
      <c r="B1190" s="6" t="s">
        <v>15</v>
      </c>
      <c r="C1190" s="6">
        <v>1182</v>
      </c>
      <c r="D1190" s="6">
        <v>160</v>
      </c>
      <c r="E1190" s="12">
        <v>91</v>
      </c>
      <c r="F1190" s="16">
        <f t="shared" si="467"/>
        <v>0.2222222222222234</v>
      </c>
      <c r="G1190" s="16">
        <f t="shared" si="468"/>
        <v>0.80000000000000426</v>
      </c>
      <c r="H1190" s="40">
        <f t="shared" si="461"/>
        <v>25.277777777777779</v>
      </c>
      <c r="I1190">
        <f t="shared" si="462"/>
        <v>333.33333333333513</v>
      </c>
      <c r="J1190">
        <f t="shared" si="471"/>
        <v>191.29499999999999</v>
      </c>
      <c r="K1190" s="41">
        <f t="shared" si="463"/>
        <v>468.87328703703702</v>
      </c>
      <c r="L1190" s="42">
        <f t="shared" si="469"/>
        <v>993.50162037037217</v>
      </c>
      <c r="M1190" s="47"/>
      <c r="N1190" s="30">
        <f t="shared" si="457"/>
        <v>993.50162037037217</v>
      </c>
      <c r="O1190" s="43">
        <f t="shared" si="470"/>
        <v>25113.513181584407</v>
      </c>
      <c r="P1190" s="44"/>
      <c r="Q1190" s="44">
        <f t="shared" si="458"/>
        <v>25113.513181584407</v>
      </c>
      <c r="R1190" s="45">
        <f t="shared" si="459"/>
        <v>29684172.580632769</v>
      </c>
      <c r="S1190" s="46">
        <f t="shared" si="460"/>
        <v>90408647.453703865</v>
      </c>
      <c r="T1190" s="15"/>
      <c r="U1190" s="15"/>
      <c r="V1190">
        <f t="shared" si="464"/>
        <v>0</v>
      </c>
      <c r="W1190">
        <f t="shared" si="465"/>
        <v>91</v>
      </c>
      <c r="X1190">
        <f t="shared" si="466"/>
        <v>25.277777777777779</v>
      </c>
    </row>
    <row r="1191" spans="2:24" x14ac:dyDescent="0.2">
      <c r="B1191" s="6" t="s">
        <v>15</v>
      </c>
      <c r="C1191" s="6">
        <v>1183</v>
      </c>
      <c r="D1191" s="6">
        <v>161</v>
      </c>
      <c r="E1191" s="12">
        <v>91.7</v>
      </c>
      <c r="F1191" s="16">
        <f t="shared" si="467"/>
        <v>0.18055555555555516</v>
      </c>
      <c r="G1191" s="16">
        <f t="shared" si="468"/>
        <v>0.64999999999999858</v>
      </c>
      <c r="H1191" s="40">
        <f t="shared" si="461"/>
        <v>25.472222222222225</v>
      </c>
      <c r="I1191">
        <f t="shared" si="462"/>
        <v>270.83333333333275</v>
      </c>
      <c r="J1191">
        <f t="shared" si="471"/>
        <v>191.29499999999999</v>
      </c>
      <c r="K1191" s="41">
        <f t="shared" si="463"/>
        <v>476.11446620370378</v>
      </c>
      <c r="L1191" s="42">
        <f t="shared" si="469"/>
        <v>938.24279953703649</v>
      </c>
      <c r="M1191" s="47"/>
      <c r="N1191" s="30">
        <f t="shared" si="457"/>
        <v>938.24279953703649</v>
      </c>
      <c r="O1191" s="43">
        <f t="shared" si="470"/>
        <v>23899.129088207294</v>
      </c>
      <c r="P1191" s="44"/>
      <c r="Q1191" s="44">
        <f t="shared" si="458"/>
        <v>23899.129088207294</v>
      </c>
      <c r="R1191" s="45">
        <f t="shared" si="459"/>
        <v>28272669.711349227</v>
      </c>
      <c r="S1191" s="46">
        <f t="shared" si="460"/>
        <v>86036864.717546254</v>
      </c>
      <c r="T1191" s="15"/>
      <c r="U1191" s="15"/>
      <c r="V1191">
        <f t="shared" si="464"/>
        <v>0</v>
      </c>
      <c r="W1191">
        <f t="shared" si="465"/>
        <v>91.7</v>
      </c>
      <c r="X1191">
        <f t="shared" si="466"/>
        <v>25.472222222222221</v>
      </c>
    </row>
    <row r="1192" spans="2:24" x14ac:dyDescent="0.2">
      <c r="B1192" s="6" t="s">
        <v>15</v>
      </c>
      <c r="C1192" s="6">
        <v>1184</v>
      </c>
      <c r="D1192" s="6">
        <v>162</v>
      </c>
      <c r="E1192" s="12">
        <v>92.3</v>
      </c>
      <c r="F1192" s="16">
        <f t="shared" si="467"/>
        <v>0.15277777777777699</v>
      </c>
      <c r="G1192" s="16">
        <f t="shared" si="468"/>
        <v>0.54999999999999716</v>
      </c>
      <c r="H1192" s="40">
        <f t="shared" si="461"/>
        <v>25.638888888888889</v>
      </c>
      <c r="I1192">
        <f t="shared" si="462"/>
        <v>229.16666666666549</v>
      </c>
      <c r="J1192">
        <f t="shared" si="471"/>
        <v>191.29499999999999</v>
      </c>
      <c r="K1192" s="41">
        <f t="shared" si="463"/>
        <v>482.36535509259267</v>
      </c>
      <c r="L1192" s="42">
        <f t="shared" si="469"/>
        <v>902.82702175925806</v>
      </c>
      <c r="M1192" s="47"/>
      <c r="N1192" s="30">
        <f t="shared" si="457"/>
        <v>902.82702175925806</v>
      </c>
      <c r="O1192" s="43">
        <f t="shared" si="470"/>
        <v>23147.481696772087</v>
      </c>
      <c r="P1192" s="44"/>
      <c r="Q1192" s="44">
        <f t="shared" si="458"/>
        <v>23147.481696772087</v>
      </c>
      <c r="R1192" s="45">
        <f t="shared" si="459"/>
        <v>27406618.328978151</v>
      </c>
      <c r="S1192" s="46">
        <f t="shared" si="460"/>
        <v>83330934.108379513</v>
      </c>
      <c r="T1192" s="15"/>
      <c r="U1192" s="15"/>
      <c r="V1192">
        <f t="shared" si="464"/>
        <v>0</v>
      </c>
      <c r="W1192">
        <f t="shared" si="465"/>
        <v>92.3</v>
      </c>
      <c r="X1192">
        <f t="shared" si="466"/>
        <v>25.638888888888886</v>
      </c>
    </row>
    <row r="1193" spans="2:24" x14ac:dyDescent="0.2">
      <c r="B1193" s="6" t="s">
        <v>15</v>
      </c>
      <c r="C1193" s="6">
        <v>1185</v>
      </c>
      <c r="D1193" s="6">
        <v>163</v>
      </c>
      <c r="E1193" s="12">
        <v>92.8</v>
      </c>
      <c r="F1193" s="16">
        <f t="shared" si="467"/>
        <v>0.11111111111111072</v>
      </c>
      <c r="G1193" s="16">
        <f t="shared" si="468"/>
        <v>0.39999999999999858</v>
      </c>
      <c r="H1193" s="40">
        <f t="shared" si="461"/>
        <v>25.777777777777779</v>
      </c>
      <c r="I1193">
        <f t="shared" si="462"/>
        <v>166.66666666666606</v>
      </c>
      <c r="J1193">
        <f t="shared" si="471"/>
        <v>191.29499999999999</v>
      </c>
      <c r="K1193" s="41">
        <f t="shared" si="463"/>
        <v>487.6055703703704</v>
      </c>
      <c r="L1193" s="42">
        <f t="shared" si="469"/>
        <v>845.56723703703642</v>
      </c>
      <c r="M1193" s="47"/>
      <c r="N1193" s="30">
        <f t="shared" si="457"/>
        <v>845.56723703703642</v>
      </c>
      <c r="O1193" s="43">
        <f t="shared" si="470"/>
        <v>21796.844332510274</v>
      </c>
      <c r="P1193" s="44"/>
      <c r="Q1193" s="44">
        <f t="shared" si="458"/>
        <v>21796.844332510274</v>
      </c>
      <c r="R1193" s="45">
        <f t="shared" si="459"/>
        <v>25829260.534024674</v>
      </c>
      <c r="S1193" s="46">
        <f t="shared" si="460"/>
        <v>78468639.597036988</v>
      </c>
      <c r="T1193" s="15"/>
      <c r="U1193" s="15"/>
      <c r="V1193">
        <f t="shared" si="464"/>
        <v>0</v>
      </c>
      <c r="W1193">
        <f t="shared" si="465"/>
        <v>92.8</v>
      </c>
      <c r="X1193">
        <f t="shared" si="466"/>
        <v>25.777777777777775</v>
      </c>
    </row>
    <row r="1194" spans="2:24" x14ac:dyDescent="0.2">
      <c r="B1194" s="6" t="s">
        <v>15</v>
      </c>
      <c r="C1194" s="6">
        <v>1186</v>
      </c>
      <c r="D1194" s="6">
        <v>164</v>
      </c>
      <c r="E1194" s="12">
        <v>93.1</v>
      </c>
      <c r="F1194" s="16">
        <f t="shared" si="467"/>
        <v>4.1666666666666269E-2</v>
      </c>
      <c r="G1194" s="16">
        <f t="shared" si="468"/>
        <v>0.14999999999999858</v>
      </c>
      <c r="H1194" s="40">
        <f t="shared" si="461"/>
        <v>25.861111111111111</v>
      </c>
      <c r="I1194">
        <f t="shared" si="462"/>
        <v>62.499999999999403</v>
      </c>
      <c r="J1194">
        <f t="shared" si="471"/>
        <v>191.29499999999999</v>
      </c>
      <c r="K1194" s="41">
        <f t="shared" si="463"/>
        <v>490.76328842592591</v>
      </c>
      <c r="L1194" s="42">
        <f t="shared" si="469"/>
        <v>744.5582884259253</v>
      </c>
      <c r="M1194" s="47"/>
      <c r="N1194" s="30">
        <f t="shared" si="457"/>
        <v>744.5582884259253</v>
      </c>
      <c r="O1194" s="43">
        <f t="shared" si="470"/>
        <v>19255.104625681568</v>
      </c>
      <c r="P1194" s="44"/>
      <c r="Q1194" s="44">
        <f t="shared" si="458"/>
        <v>19255.104625681568</v>
      </c>
      <c r="R1194" s="45">
        <f t="shared" si="459"/>
        <v>22836554.086058341</v>
      </c>
      <c r="S1194" s="46">
        <f t="shared" si="460"/>
        <v>69318376.652453646</v>
      </c>
      <c r="T1194" s="15"/>
      <c r="U1194" s="15"/>
      <c r="V1194">
        <f t="shared" si="464"/>
        <v>0</v>
      </c>
      <c r="W1194">
        <f t="shared" si="465"/>
        <v>93.1</v>
      </c>
      <c r="X1194">
        <f t="shared" si="466"/>
        <v>25.861111111111107</v>
      </c>
    </row>
    <row r="1195" spans="2:24" x14ac:dyDescent="0.2">
      <c r="B1195" s="6" t="s">
        <v>15</v>
      </c>
      <c r="C1195" s="6">
        <v>1187</v>
      </c>
      <c r="D1195" s="6">
        <v>165</v>
      </c>
      <c r="E1195" s="12">
        <v>93.1</v>
      </c>
      <c r="F1195" s="16">
        <f t="shared" si="467"/>
        <v>0</v>
      </c>
      <c r="G1195" s="16">
        <f t="shared" si="468"/>
        <v>0</v>
      </c>
      <c r="H1195" s="40">
        <f t="shared" si="461"/>
        <v>25.861111111111111</v>
      </c>
      <c r="I1195">
        <f t="shared" si="462"/>
        <v>0</v>
      </c>
      <c r="J1195">
        <f t="shared" si="471"/>
        <v>191.29499999999999</v>
      </c>
      <c r="K1195" s="41">
        <f t="shared" si="463"/>
        <v>490.76328842592591</v>
      </c>
      <c r="L1195" s="42">
        <f t="shared" si="469"/>
        <v>682.05828842592587</v>
      </c>
      <c r="M1195" s="47"/>
      <c r="N1195" s="30">
        <f t="shared" si="457"/>
        <v>682.05828842592587</v>
      </c>
      <c r="O1195" s="43">
        <f t="shared" si="470"/>
        <v>17638.785181237137</v>
      </c>
      <c r="P1195" s="44"/>
      <c r="Q1195" s="44">
        <f t="shared" si="458"/>
        <v>17638.785181237137</v>
      </c>
      <c r="R1195" s="45">
        <f t="shared" si="459"/>
        <v>20937238.010128483</v>
      </c>
      <c r="S1195" s="46">
        <f t="shared" si="460"/>
        <v>63499626.652453691</v>
      </c>
      <c r="T1195" s="15"/>
      <c r="U1195" s="15"/>
      <c r="V1195">
        <f t="shared" si="464"/>
        <v>0</v>
      </c>
      <c r="W1195">
        <f t="shared" si="465"/>
        <v>93.1</v>
      </c>
      <c r="X1195">
        <f t="shared" si="466"/>
        <v>25.861111111111107</v>
      </c>
    </row>
    <row r="1196" spans="2:24" x14ac:dyDescent="0.2">
      <c r="B1196" s="6" t="s">
        <v>15</v>
      </c>
      <c r="C1196" s="6">
        <v>1188</v>
      </c>
      <c r="D1196" s="6">
        <v>166</v>
      </c>
      <c r="E1196" s="12">
        <v>93.1</v>
      </c>
      <c r="F1196" s="16">
        <f t="shared" si="467"/>
        <v>0</v>
      </c>
      <c r="G1196" s="16">
        <f t="shared" si="468"/>
        <v>0</v>
      </c>
      <c r="H1196" s="40">
        <f t="shared" si="461"/>
        <v>25.861111111111111</v>
      </c>
      <c r="I1196">
        <f t="shared" si="462"/>
        <v>0</v>
      </c>
      <c r="J1196">
        <f t="shared" si="471"/>
        <v>191.29499999999999</v>
      </c>
      <c r="K1196" s="41">
        <f t="shared" si="463"/>
        <v>490.76328842592591</v>
      </c>
      <c r="L1196" s="42">
        <f t="shared" si="469"/>
        <v>682.05828842592587</v>
      </c>
      <c r="M1196" s="47"/>
      <c r="N1196" s="30">
        <f t="shared" si="457"/>
        <v>682.05828842592587</v>
      </c>
      <c r="O1196" s="43">
        <f t="shared" si="470"/>
        <v>17638.785181237137</v>
      </c>
      <c r="P1196" s="44"/>
      <c r="Q1196" s="44">
        <f t="shared" si="458"/>
        <v>17638.785181237137</v>
      </c>
      <c r="R1196" s="45">
        <f t="shared" si="459"/>
        <v>20954876.795309719</v>
      </c>
      <c r="S1196" s="46">
        <f t="shared" si="460"/>
        <v>63499626.652453691</v>
      </c>
      <c r="T1196" s="15"/>
      <c r="U1196" s="15"/>
      <c r="V1196">
        <f t="shared" si="464"/>
        <v>0</v>
      </c>
      <c r="W1196">
        <f t="shared" si="465"/>
        <v>93.1</v>
      </c>
      <c r="X1196">
        <f t="shared" si="466"/>
        <v>25.861111111111107</v>
      </c>
    </row>
    <row r="1197" spans="2:24" x14ac:dyDescent="0.2">
      <c r="B1197" s="6" t="s">
        <v>15</v>
      </c>
      <c r="C1197" s="6">
        <v>1189</v>
      </c>
      <c r="D1197" s="6">
        <v>167</v>
      </c>
      <c r="E1197" s="12">
        <v>93.1</v>
      </c>
      <c r="F1197" s="16">
        <f t="shared" si="467"/>
        <v>0</v>
      </c>
      <c r="G1197" s="16">
        <f t="shared" si="468"/>
        <v>0</v>
      </c>
      <c r="H1197" s="40">
        <f t="shared" si="461"/>
        <v>25.861111111111111</v>
      </c>
      <c r="I1197">
        <f t="shared" si="462"/>
        <v>0</v>
      </c>
      <c r="J1197">
        <f t="shared" si="471"/>
        <v>191.29499999999999</v>
      </c>
      <c r="K1197" s="41">
        <f t="shared" si="463"/>
        <v>490.76328842592591</v>
      </c>
      <c r="L1197" s="42">
        <f t="shared" si="469"/>
        <v>682.05828842592587</v>
      </c>
      <c r="M1197" s="47"/>
      <c r="N1197" s="30">
        <f t="shared" si="457"/>
        <v>682.05828842592587</v>
      </c>
      <c r="O1197" s="43">
        <f t="shared" si="470"/>
        <v>17638.785181237137</v>
      </c>
      <c r="P1197" s="44"/>
      <c r="Q1197" s="44">
        <f t="shared" si="458"/>
        <v>17638.785181237137</v>
      </c>
      <c r="R1197" s="45">
        <f t="shared" si="459"/>
        <v>20972515.580490958</v>
      </c>
      <c r="S1197" s="46">
        <f t="shared" si="460"/>
        <v>63499626.652453691</v>
      </c>
      <c r="T1197" s="15"/>
      <c r="U1197" s="15"/>
      <c r="V1197">
        <f t="shared" si="464"/>
        <v>0</v>
      </c>
      <c r="W1197">
        <f t="shared" si="465"/>
        <v>93.1</v>
      </c>
      <c r="X1197">
        <f t="shared" si="466"/>
        <v>25.861111111111107</v>
      </c>
    </row>
    <row r="1198" spans="2:24" x14ac:dyDescent="0.2">
      <c r="B1198" s="6" t="s">
        <v>15</v>
      </c>
      <c r="C1198" s="6">
        <v>1190</v>
      </c>
      <c r="D1198" s="6">
        <v>168</v>
      </c>
      <c r="E1198" s="12">
        <v>93.1</v>
      </c>
      <c r="F1198" s="16">
        <f t="shared" si="467"/>
        <v>0</v>
      </c>
      <c r="G1198" s="16">
        <f t="shared" si="468"/>
        <v>0</v>
      </c>
      <c r="H1198" s="40">
        <f t="shared" si="461"/>
        <v>25.861111111111111</v>
      </c>
      <c r="I1198">
        <f t="shared" si="462"/>
        <v>0</v>
      </c>
      <c r="J1198">
        <f t="shared" si="471"/>
        <v>191.29499999999999</v>
      </c>
      <c r="K1198" s="41">
        <f t="shared" si="463"/>
        <v>490.76328842592591</v>
      </c>
      <c r="L1198" s="42">
        <f t="shared" si="469"/>
        <v>682.05828842592587</v>
      </c>
      <c r="M1198" s="47"/>
      <c r="N1198" s="30">
        <f t="shared" si="457"/>
        <v>682.05828842592587</v>
      </c>
      <c r="O1198" s="43">
        <f t="shared" si="470"/>
        <v>17638.785181237137</v>
      </c>
      <c r="P1198" s="44"/>
      <c r="Q1198" s="44">
        <f t="shared" si="458"/>
        <v>17638.785181237137</v>
      </c>
      <c r="R1198" s="45">
        <f t="shared" si="459"/>
        <v>20990154.365672193</v>
      </c>
      <c r="S1198" s="46">
        <f t="shared" si="460"/>
        <v>63499626.652453691</v>
      </c>
      <c r="T1198" s="15"/>
      <c r="U1198" s="15"/>
      <c r="V1198">
        <f t="shared" si="464"/>
        <v>0</v>
      </c>
      <c r="W1198">
        <f t="shared" si="465"/>
        <v>93.1</v>
      </c>
      <c r="X1198">
        <f t="shared" si="466"/>
        <v>25.861111111111107</v>
      </c>
    </row>
    <row r="1199" spans="2:24" x14ac:dyDescent="0.2">
      <c r="B1199" s="6" t="s">
        <v>15</v>
      </c>
      <c r="C1199" s="6">
        <v>1191</v>
      </c>
      <c r="D1199" s="6">
        <v>169</v>
      </c>
      <c r="E1199" s="12">
        <v>93.1</v>
      </c>
      <c r="F1199" s="16">
        <f t="shared" si="467"/>
        <v>0</v>
      </c>
      <c r="G1199" s="16">
        <f t="shared" si="468"/>
        <v>0</v>
      </c>
      <c r="H1199" s="40">
        <f t="shared" si="461"/>
        <v>25.861111111111111</v>
      </c>
      <c r="I1199">
        <f t="shared" si="462"/>
        <v>0</v>
      </c>
      <c r="J1199">
        <f t="shared" si="471"/>
        <v>191.29499999999999</v>
      </c>
      <c r="K1199" s="41">
        <f t="shared" si="463"/>
        <v>490.76328842592591</v>
      </c>
      <c r="L1199" s="42">
        <f t="shared" si="469"/>
        <v>682.05828842592587</v>
      </c>
      <c r="M1199" s="47"/>
      <c r="N1199" s="30">
        <f t="shared" si="457"/>
        <v>682.05828842592587</v>
      </c>
      <c r="O1199" s="43">
        <f t="shared" si="470"/>
        <v>17638.785181237137</v>
      </c>
      <c r="P1199" s="44"/>
      <c r="Q1199" s="44">
        <f t="shared" si="458"/>
        <v>17638.785181237137</v>
      </c>
      <c r="R1199" s="45">
        <f t="shared" si="459"/>
        <v>21007793.150853429</v>
      </c>
      <c r="S1199" s="46">
        <f t="shared" si="460"/>
        <v>63499626.652453691</v>
      </c>
      <c r="T1199" s="15"/>
      <c r="U1199" s="15"/>
      <c r="V1199">
        <f t="shared" si="464"/>
        <v>0</v>
      </c>
      <c r="W1199">
        <f t="shared" si="465"/>
        <v>93.1</v>
      </c>
      <c r="X1199">
        <f t="shared" si="466"/>
        <v>25.861111111111107</v>
      </c>
    </row>
    <row r="1200" spans="2:24" x14ac:dyDescent="0.2">
      <c r="B1200" s="6" t="s">
        <v>15</v>
      </c>
      <c r="C1200" s="6">
        <v>1192</v>
      </c>
      <c r="D1200" s="6">
        <v>170</v>
      </c>
      <c r="E1200" s="12">
        <v>93.1</v>
      </c>
      <c r="F1200" s="16">
        <f t="shared" si="467"/>
        <v>0</v>
      </c>
      <c r="G1200" s="16">
        <f t="shared" si="468"/>
        <v>0</v>
      </c>
      <c r="H1200" s="40">
        <f t="shared" si="461"/>
        <v>25.861111111111111</v>
      </c>
      <c r="I1200">
        <f t="shared" si="462"/>
        <v>0</v>
      </c>
      <c r="J1200">
        <f t="shared" si="471"/>
        <v>191.29499999999999</v>
      </c>
      <c r="K1200" s="41">
        <f t="shared" si="463"/>
        <v>490.76328842592591</v>
      </c>
      <c r="L1200" s="42">
        <f t="shared" si="469"/>
        <v>682.05828842592587</v>
      </c>
      <c r="M1200" s="47"/>
      <c r="N1200" s="30">
        <f t="shared" si="457"/>
        <v>682.05828842592587</v>
      </c>
      <c r="O1200" s="43">
        <f t="shared" si="470"/>
        <v>17638.785181237137</v>
      </c>
      <c r="P1200" s="44"/>
      <c r="Q1200" s="44">
        <f t="shared" si="458"/>
        <v>17638.785181237137</v>
      </c>
      <c r="R1200" s="45">
        <f t="shared" si="459"/>
        <v>21025431.936034668</v>
      </c>
      <c r="S1200" s="46">
        <f t="shared" si="460"/>
        <v>63499626.652453691</v>
      </c>
      <c r="T1200" s="15"/>
      <c r="U1200" s="15"/>
      <c r="V1200">
        <f t="shared" si="464"/>
        <v>0</v>
      </c>
      <c r="W1200">
        <f t="shared" si="465"/>
        <v>93.1</v>
      </c>
      <c r="X1200">
        <f t="shared" si="466"/>
        <v>25.861111111111107</v>
      </c>
    </row>
    <row r="1201" spans="2:24" x14ac:dyDescent="0.2">
      <c r="B1201" s="6" t="s">
        <v>15</v>
      </c>
      <c r="C1201" s="6">
        <v>1193</v>
      </c>
      <c r="D1201" s="6">
        <v>171</v>
      </c>
      <c r="E1201" s="12">
        <v>93.1</v>
      </c>
      <c r="F1201" s="16">
        <f t="shared" si="467"/>
        <v>0</v>
      </c>
      <c r="G1201" s="16">
        <f t="shared" si="468"/>
        <v>0</v>
      </c>
      <c r="H1201" s="40">
        <f t="shared" si="461"/>
        <v>25.861111111111111</v>
      </c>
      <c r="I1201">
        <f t="shared" si="462"/>
        <v>0</v>
      </c>
      <c r="J1201">
        <f t="shared" si="471"/>
        <v>191.29499999999999</v>
      </c>
      <c r="K1201" s="41">
        <f t="shared" si="463"/>
        <v>490.76328842592591</v>
      </c>
      <c r="L1201" s="42">
        <f t="shared" si="469"/>
        <v>682.05828842592587</v>
      </c>
      <c r="M1201" s="47"/>
      <c r="N1201" s="30">
        <f t="shared" si="457"/>
        <v>682.05828842592587</v>
      </c>
      <c r="O1201" s="43">
        <f t="shared" si="470"/>
        <v>17638.785181237137</v>
      </c>
      <c r="P1201" s="44"/>
      <c r="Q1201" s="44">
        <f t="shared" si="458"/>
        <v>17638.785181237137</v>
      </c>
      <c r="R1201" s="45">
        <f t="shared" si="459"/>
        <v>21043070.721215904</v>
      </c>
      <c r="S1201" s="46">
        <f t="shared" si="460"/>
        <v>63499626.652453691</v>
      </c>
      <c r="T1201" s="15"/>
      <c r="U1201" s="15"/>
      <c r="V1201">
        <f t="shared" si="464"/>
        <v>0</v>
      </c>
      <c r="W1201">
        <f t="shared" si="465"/>
        <v>93.1</v>
      </c>
      <c r="X1201">
        <f t="shared" si="466"/>
        <v>25.861111111111107</v>
      </c>
    </row>
    <row r="1202" spans="2:24" x14ac:dyDescent="0.2">
      <c r="B1202" s="6" t="s">
        <v>15</v>
      </c>
      <c r="C1202" s="6">
        <v>1194</v>
      </c>
      <c r="D1202" s="6">
        <v>172</v>
      </c>
      <c r="E1202" s="12">
        <v>93.1</v>
      </c>
      <c r="F1202" s="16">
        <f t="shared" si="467"/>
        <v>0</v>
      </c>
      <c r="G1202" s="16">
        <f t="shared" si="468"/>
        <v>0</v>
      </c>
      <c r="H1202" s="40">
        <f t="shared" si="461"/>
        <v>25.861111111111111</v>
      </c>
      <c r="I1202">
        <f t="shared" si="462"/>
        <v>0</v>
      </c>
      <c r="J1202">
        <f t="shared" si="471"/>
        <v>191.29499999999999</v>
      </c>
      <c r="K1202" s="41">
        <f t="shared" si="463"/>
        <v>490.76328842592591</v>
      </c>
      <c r="L1202" s="42">
        <f t="shared" si="469"/>
        <v>682.05828842592587</v>
      </c>
      <c r="M1202" s="47"/>
      <c r="N1202" s="30">
        <f t="shared" si="457"/>
        <v>682.05828842592587</v>
      </c>
      <c r="O1202" s="43">
        <f t="shared" si="470"/>
        <v>17638.785181237137</v>
      </c>
      <c r="P1202" s="44"/>
      <c r="Q1202" s="44">
        <f t="shared" si="458"/>
        <v>17638.785181237137</v>
      </c>
      <c r="R1202" s="45">
        <f t="shared" si="459"/>
        <v>21060709.506397143</v>
      </c>
      <c r="S1202" s="46">
        <f t="shared" si="460"/>
        <v>63499626.652453691</v>
      </c>
      <c r="T1202" s="15"/>
      <c r="U1202" s="15"/>
      <c r="V1202">
        <f t="shared" si="464"/>
        <v>0</v>
      </c>
      <c r="W1202">
        <f t="shared" si="465"/>
        <v>93.1</v>
      </c>
      <c r="X1202">
        <f t="shared" si="466"/>
        <v>25.861111111111107</v>
      </c>
    </row>
    <row r="1203" spans="2:24" x14ac:dyDescent="0.2">
      <c r="B1203" s="6" t="s">
        <v>15</v>
      </c>
      <c r="C1203" s="6">
        <v>1195</v>
      </c>
      <c r="D1203" s="6">
        <v>173</v>
      </c>
      <c r="E1203" s="12">
        <v>93.1</v>
      </c>
      <c r="F1203" s="16">
        <f t="shared" si="467"/>
        <v>1.3888888888890073E-2</v>
      </c>
      <c r="G1203" s="16">
        <f t="shared" si="468"/>
        <v>5.0000000000004263E-2</v>
      </c>
      <c r="H1203" s="40">
        <f t="shared" si="461"/>
        <v>25.861111111111111</v>
      </c>
      <c r="I1203">
        <f t="shared" si="462"/>
        <v>20.833333333335109</v>
      </c>
      <c r="J1203">
        <f t="shared" si="471"/>
        <v>191.29499999999999</v>
      </c>
      <c r="K1203" s="41">
        <f t="shared" si="463"/>
        <v>490.76328842592591</v>
      </c>
      <c r="L1203" s="42">
        <f t="shared" si="469"/>
        <v>702.89162175926094</v>
      </c>
      <c r="M1203" s="47"/>
      <c r="N1203" s="30">
        <f t="shared" si="457"/>
        <v>702.89162175926094</v>
      </c>
      <c r="O1203" s="43">
        <f t="shared" si="470"/>
        <v>18177.558329385331</v>
      </c>
      <c r="P1203" s="44"/>
      <c r="Q1203" s="44">
        <f t="shared" si="458"/>
        <v>18177.558329385331</v>
      </c>
      <c r="R1203" s="45">
        <f t="shared" si="459"/>
        <v>21722182.203615472</v>
      </c>
      <c r="S1203" s="46">
        <f t="shared" si="460"/>
        <v>65439209.98578719</v>
      </c>
      <c r="T1203" s="15"/>
      <c r="U1203" s="15"/>
      <c r="V1203">
        <f t="shared" si="464"/>
        <v>0</v>
      </c>
      <c r="W1203">
        <f t="shared" si="465"/>
        <v>93.1</v>
      </c>
      <c r="X1203">
        <f t="shared" si="466"/>
        <v>25.861111111111107</v>
      </c>
    </row>
    <row r="1204" spans="2:24" x14ac:dyDescent="0.2">
      <c r="B1204" s="6" t="s">
        <v>15</v>
      </c>
      <c r="C1204" s="6">
        <v>1196</v>
      </c>
      <c r="D1204" s="6">
        <v>174</v>
      </c>
      <c r="E1204" s="12">
        <v>93.2</v>
      </c>
      <c r="F1204" s="16">
        <f t="shared" si="467"/>
        <v>1.3888888888890073E-2</v>
      </c>
      <c r="G1204" s="16">
        <f t="shared" si="468"/>
        <v>5.0000000000004263E-2</v>
      </c>
      <c r="H1204" s="40">
        <f t="shared" si="461"/>
        <v>25.888888888888889</v>
      </c>
      <c r="I1204">
        <f t="shared" si="462"/>
        <v>20.833333333335109</v>
      </c>
      <c r="J1204">
        <f t="shared" si="471"/>
        <v>191.29499999999999</v>
      </c>
      <c r="K1204" s="41">
        <f t="shared" si="463"/>
        <v>491.81812592592598</v>
      </c>
      <c r="L1204" s="42">
        <f t="shared" si="469"/>
        <v>703.94645925926102</v>
      </c>
      <c r="M1204" s="47"/>
      <c r="N1204" s="30">
        <f t="shared" si="457"/>
        <v>703.94645925926102</v>
      </c>
      <c r="O1204" s="43">
        <f t="shared" si="470"/>
        <v>18224.391667489759</v>
      </c>
      <c r="P1204" s="44"/>
      <c r="Q1204" s="44">
        <f t="shared" si="458"/>
        <v>18224.391667489759</v>
      </c>
      <c r="R1204" s="45">
        <f t="shared" si="459"/>
        <v>21796372.434317753</v>
      </c>
      <c r="S1204" s="46">
        <f t="shared" si="460"/>
        <v>65607810.002963133</v>
      </c>
      <c r="T1204" s="15"/>
      <c r="U1204" s="15"/>
      <c r="V1204">
        <f t="shared" si="464"/>
        <v>0</v>
      </c>
      <c r="W1204">
        <f t="shared" si="465"/>
        <v>93.2</v>
      </c>
      <c r="X1204">
        <f t="shared" si="466"/>
        <v>25.888888888888889</v>
      </c>
    </row>
    <row r="1205" spans="2:24" x14ac:dyDescent="0.2">
      <c r="B1205" s="6" t="s">
        <v>15</v>
      </c>
      <c r="C1205" s="6">
        <v>1197</v>
      </c>
      <c r="D1205" s="6">
        <v>175</v>
      </c>
      <c r="E1205" s="12">
        <v>93.2</v>
      </c>
      <c r="F1205" s="16">
        <f t="shared" si="467"/>
        <v>1.3888888888888099E-2</v>
      </c>
      <c r="G1205" s="16">
        <f t="shared" si="468"/>
        <v>4.9999999999997158E-2</v>
      </c>
      <c r="H1205" s="40">
        <f t="shared" si="461"/>
        <v>25.888888888888889</v>
      </c>
      <c r="I1205">
        <f t="shared" si="462"/>
        <v>20.833333333332149</v>
      </c>
      <c r="J1205">
        <f t="shared" si="471"/>
        <v>191.29499999999999</v>
      </c>
      <c r="K1205" s="41">
        <f t="shared" si="463"/>
        <v>491.81812592592598</v>
      </c>
      <c r="L1205" s="42">
        <f t="shared" si="469"/>
        <v>703.94645925925806</v>
      </c>
      <c r="M1205" s="47"/>
      <c r="N1205" s="30">
        <f t="shared" si="457"/>
        <v>703.94645925925806</v>
      </c>
      <c r="O1205" s="43">
        <f t="shared" si="470"/>
        <v>18224.391667489683</v>
      </c>
      <c r="P1205" s="44"/>
      <c r="Q1205" s="44">
        <f t="shared" si="458"/>
        <v>18224.391667489683</v>
      </c>
      <c r="R1205" s="45">
        <f t="shared" si="459"/>
        <v>21814596.825985149</v>
      </c>
      <c r="S1205" s="46">
        <f t="shared" si="460"/>
        <v>65607810.002962857</v>
      </c>
      <c r="T1205" s="15"/>
      <c r="U1205" s="15"/>
      <c r="V1205">
        <f t="shared" si="464"/>
        <v>0</v>
      </c>
      <c r="W1205">
        <f t="shared" si="465"/>
        <v>93.2</v>
      </c>
      <c r="X1205">
        <f t="shared" si="466"/>
        <v>25.888888888888889</v>
      </c>
    </row>
    <row r="1206" spans="2:24" x14ac:dyDescent="0.2">
      <c r="B1206" s="6" t="s">
        <v>15</v>
      </c>
      <c r="C1206" s="6">
        <v>1198</v>
      </c>
      <c r="D1206" s="6">
        <v>176</v>
      </c>
      <c r="E1206" s="12">
        <v>93.3</v>
      </c>
      <c r="F1206" s="16">
        <f t="shared" si="467"/>
        <v>6.9444444444444448E-2</v>
      </c>
      <c r="G1206" s="16">
        <f t="shared" si="468"/>
        <v>0.25</v>
      </c>
      <c r="H1206" s="40">
        <f t="shared" si="461"/>
        <v>25.916666666666668</v>
      </c>
      <c r="I1206">
        <f t="shared" si="462"/>
        <v>104.16666666666667</v>
      </c>
      <c r="J1206">
        <f t="shared" si="471"/>
        <v>191.29499999999999</v>
      </c>
      <c r="K1206" s="41">
        <f t="shared" si="463"/>
        <v>492.8740958333334</v>
      </c>
      <c r="L1206" s="42">
        <f t="shared" si="469"/>
        <v>788.3357625000001</v>
      </c>
      <c r="M1206" s="47"/>
      <c r="N1206" s="30">
        <f t="shared" si="457"/>
        <v>788.3357625000001</v>
      </c>
      <c r="O1206" s="43">
        <f t="shared" si="470"/>
        <v>20431.035178125003</v>
      </c>
      <c r="P1206" s="44"/>
      <c r="Q1206" s="44">
        <f t="shared" si="458"/>
        <v>20431.035178125003</v>
      </c>
      <c r="R1206" s="45">
        <f t="shared" si="459"/>
        <v>24476380.143393755</v>
      </c>
      <c r="S1206" s="46">
        <f t="shared" si="460"/>
        <v>73551726.641250014</v>
      </c>
      <c r="T1206" s="15"/>
      <c r="U1206" s="15"/>
      <c r="V1206">
        <f t="shared" si="464"/>
        <v>0</v>
      </c>
      <c r="W1206">
        <f t="shared" si="465"/>
        <v>93.3</v>
      </c>
      <c r="X1206">
        <f t="shared" si="466"/>
        <v>25.916666666666664</v>
      </c>
    </row>
    <row r="1207" spans="2:24" x14ac:dyDescent="0.2">
      <c r="B1207" s="6" t="s">
        <v>15</v>
      </c>
      <c r="C1207" s="6">
        <v>1199</v>
      </c>
      <c r="D1207" s="6">
        <v>177</v>
      </c>
      <c r="E1207" s="12">
        <v>93.7</v>
      </c>
      <c r="F1207" s="16">
        <f t="shared" si="467"/>
        <v>0.12500000000000078</v>
      </c>
      <c r="G1207" s="16">
        <f t="shared" si="468"/>
        <v>0.45000000000000284</v>
      </c>
      <c r="H1207" s="40">
        <f t="shared" si="461"/>
        <v>26.027777777777779</v>
      </c>
      <c r="I1207">
        <f t="shared" si="462"/>
        <v>187.50000000000117</v>
      </c>
      <c r="J1207">
        <f t="shared" si="471"/>
        <v>191.29499999999999</v>
      </c>
      <c r="K1207" s="41">
        <f t="shared" si="463"/>
        <v>497.10929953703709</v>
      </c>
      <c r="L1207" s="42">
        <f t="shared" si="469"/>
        <v>875.90429953703824</v>
      </c>
      <c r="M1207" s="47"/>
      <c r="N1207" s="30">
        <f t="shared" si="457"/>
        <v>875.90429953703824</v>
      </c>
      <c r="O1207" s="43">
        <f t="shared" si="470"/>
        <v>22797.842462950135</v>
      </c>
      <c r="P1207" s="44"/>
      <c r="Q1207" s="44">
        <f t="shared" si="458"/>
        <v>22797.842462950135</v>
      </c>
      <c r="R1207" s="45">
        <f t="shared" si="459"/>
        <v>27334613.113077212</v>
      </c>
      <c r="S1207" s="46">
        <f t="shared" si="460"/>
        <v>82072232.866620481</v>
      </c>
      <c r="T1207" s="15"/>
      <c r="U1207" s="15"/>
      <c r="V1207">
        <f t="shared" si="464"/>
        <v>0</v>
      </c>
      <c r="W1207">
        <f t="shared" si="465"/>
        <v>93.7</v>
      </c>
      <c r="X1207">
        <f t="shared" si="466"/>
        <v>26.027777777777779</v>
      </c>
    </row>
    <row r="1208" spans="2:24" x14ac:dyDescent="0.2">
      <c r="B1208" s="6" t="s">
        <v>15</v>
      </c>
      <c r="C1208" s="6">
        <v>1200</v>
      </c>
      <c r="D1208" s="6">
        <v>178</v>
      </c>
      <c r="E1208" s="12">
        <v>94.2</v>
      </c>
      <c r="F1208" s="16">
        <f t="shared" si="467"/>
        <v>0.18055555555555516</v>
      </c>
      <c r="G1208" s="16">
        <f t="shared" si="468"/>
        <v>0.64999999999999858</v>
      </c>
      <c r="H1208" s="40">
        <f t="shared" si="461"/>
        <v>26.166666666666668</v>
      </c>
      <c r="I1208">
        <f t="shared" si="462"/>
        <v>270.83333333333275</v>
      </c>
      <c r="J1208">
        <f t="shared" si="471"/>
        <v>191.29499999999999</v>
      </c>
      <c r="K1208" s="41">
        <f t="shared" si="463"/>
        <v>502.42878333333334</v>
      </c>
      <c r="L1208" s="42">
        <f t="shared" si="469"/>
        <v>964.55711666666616</v>
      </c>
      <c r="M1208" s="47"/>
      <c r="N1208" s="30">
        <f t="shared" si="457"/>
        <v>964.55711666666616</v>
      </c>
      <c r="O1208" s="43">
        <f t="shared" si="470"/>
        <v>25239.244552777767</v>
      </c>
      <c r="P1208" s="44"/>
      <c r="Q1208" s="44">
        <f t="shared" si="458"/>
        <v>25239.244552777767</v>
      </c>
      <c r="R1208" s="45">
        <f t="shared" si="459"/>
        <v>30287093.46333332</v>
      </c>
      <c r="S1208" s="46">
        <f t="shared" si="460"/>
        <v>90861280.389999956</v>
      </c>
      <c r="T1208" s="15"/>
      <c r="U1208" s="15"/>
      <c r="V1208">
        <f t="shared" si="464"/>
        <v>0</v>
      </c>
      <c r="W1208">
        <f t="shared" si="465"/>
        <v>94.2</v>
      </c>
      <c r="X1208">
        <f t="shared" si="466"/>
        <v>26.166666666666668</v>
      </c>
    </row>
    <row r="1209" spans="2:24" x14ac:dyDescent="0.2">
      <c r="B1209" s="6" t="s">
        <v>15</v>
      </c>
      <c r="C1209" s="6">
        <v>1201</v>
      </c>
      <c r="D1209" s="6">
        <v>179</v>
      </c>
      <c r="E1209" s="12">
        <v>95</v>
      </c>
      <c r="F1209" s="16">
        <f t="shared" si="467"/>
        <v>0.22222222222222143</v>
      </c>
      <c r="G1209" s="16">
        <f t="shared" si="468"/>
        <v>0.79999999999999716</v>
      </c>
      <c r="H1209" s="40">
        <f t="shared" si="461"/>
        <v>26.388888888888889</v>
      </c>
      <c r="I1209">
        <f t="shared" si="462"/>
        <v>333.33333333333212</v>
      </c>
      <c r="J1209">
        <f t="shared" si="471"/>
        <v>191.29499999999999</v>
      </c>
      <c r="K1209" s="41">
        <f t="shared" si="463"/>
        <v>510.99884259259261</v>
      </c>
      <c r="L1209" s="42">
        <f t="shared" si="469"/>
        <v>1035.6271759259248</v>
      </c>
      <c r="M1209" s="47"/>
      <c r="N1209" s="30">
        <f t="shared" si="457"/>
        <v>1035.6271759259248</v>
      </c>
      <c r="O1209" s="43">
        <f t="shared" si="470"/>
        <v>27329.050475823016</v>
      </c>
      <c r="P1209" s="44"/>
      <c r="Q1209" s="44">
        <f t="shared" si="458"/>
        <v>27329.050475823016</v>
      </c>
      <c r="R1209" s="45">
        <f t="shared" si="459"/>
        <v>32822189.621463444</v>
      </c>
      <c r="S1209" s="46">
        <f t="shared" si="460"/>
        <v>98384581.712962866</v>
      </c>
      <c r="T1209" s="15"/>
      <c r="U1209" s="15"/>
      <c r="V1209">
        <f t="shared" si="464"/>
        <v>0</v>
      </c>
      <c r="W1209">
        <f t="shared" si="465"/>
        <v>95</v>
      </c>
      <c r="X1209">
        <f t="shared" si="466"/>
        <v>26.388888888888889</v>
      </c>
    </row>
    <row r="1210" spans="2:24" x14ac:dyDescent="0.2">
      <c r="B1210" s="6" t="s">
        <v>15</v>
      </c>
      <c r="C1210" s="6">
        <v>1202</v>
      </c>
      <c r="D1210" s="6">
        <v>180</v>
      </c>
      <c r="E1210" s="12">
        <v>95.8</v>
      </c>
      <c r="F1210" s="16">
        <f t="shared" si="467"/>
        <v>0.19444444444444522</v>
      </c>
      <c r="G1210" s="16">
        <f t="shared" si="468"/>
        <v>0.70000000000000284</v>
      </c>
      <c r="H1210" s="40">
        <f t="shared" si="461"/>
        <v>26.611111111111111</v>
      </c>
      <c r="I1210">
        <f t="shared" si="462"/>
        <v>291.66666666666782</v>
      </c>
      <c r="J1210">
        <f t="shared" si="471"/>
        <v>191.29499999999999</v>
      </c>
      <c r="K1210" s="41">
        <f t="shared" si="463"/>
        <v>519.64137592592601</v>
      </c>
      <c r="L1210" s="42">
        <f t="shared" si="469"/>
        <v>1002.6030425925939</v>
      </c>
      <c r="M1210" s="47"/>
      <c r="N1210" s="30">
        <f t="shared" si="457"/>
        <v>1002.6030425925939</v>
      </c>
      <c r="O1210" s="43">
        <f t="shared" si="470"/>
        <v>26680.380966769579</v>
      </c>
      <c r="P1210" s="44"/>
      <c r="Q1210" s="44">
        <f t="shared" si="458"/>
        <v>26680.380966769579</v>
      </c>
      <c r="R1210" s="45">
        <f t="shared" si="459"/>
        <v>32069817.922057033</v>
      </c>
      <c r="S1210" s="46">
        <f t="shared" si="460"/>
        <v>96049371.480370477</v>
      </c>
      <c r="T1210" s="15"/>
      <c r="U1210" s="15"/>
      <c r="V1210">
        <f t="shared" si="464"/>
        <v>0</v>
      </c>
      <c r="W1210">
        <f t="shared" si="465"/>
        <v>95.8</v>
      </c>
      <c r="X1210">
        <f t="shared" si="466"/>
        <v>26.611111111111111</v>
      </c>
    </row>
    <row r="1211" spans="2:24" x14ac:dyDescent="0.2">
      <c r="B1211" s="6" t="s">
        <v>15</v>
      </c>
      <c r="C1211" s="6">
        <v>1203</v>
      </c>
      <c r="D1211" s="6">
        <v>181</v>
      </c>
      <c r="E1211" s="12">
        <v>96.4</v>
      </c>
      <c r="F1211" s="16">
        <f t="shared" si="467"/>
        <v>0.1388888888888889</v>
      </c>
      <c r="G1211" s="16">
        <f t="shared" si="468"/>
        <v>0.5</v>
      </c>
      <c r="H1211" s="40">
        <f t="shared" si="461"/>
        <v>26.777777777777782</v>
      </c>
      <c r="I1211">
        <f t="shared" si="462"/>
        <v>208.33333333333334</v>
      </c>
      <c r="J1211">
        <f t="shared" si="471"/>
        <v>191.29499999999999</v>
      </c>
      <c r="K1211" s="41">
        <f t="shared" si="463"/>
        <v>526.17083703703724</v>
      </c>
      <c r="L1211" s="42">
        <f t="shared" si="469"/>
        <v>925.79917037037058</v>
      </c>
      <c r="M1211" s="47"/>
      <c r="N1211" s="30">
        <f t="shared" si="457"/>
        <v>925.79917037037058</v>
      </c>
      <c r="O1211" s="43">
        <f t="shared" si="470"/>
        <v>24790.844451028817</v>
      </c>
      <c r="P1211" s="44"/>
      <c r="Q1211" s="44">
        <f t="shared" si="458"/>
        <v>24790.844451028817</v>
      </c>
      <c r="R1211" s="45">
        <f t="shared" si="459"/>
        <v>29823385.874587666</v>
      </c>
      <c r="S1211" s="46">
        <f t="shared" si="460"/>
        <v>89247040.023703739</v>
      </c>
      <c r="T1211" s="15"/>
      <c r="U1211" s="15"/>
      <c r="V1211">
        <f t="shared" si="464"/>
        <v>0</v>
      </c>
      <c r="W1211">
        <f t="shared" si="465"/>
        <v>96.4</v>
      </c>
      <c r="X1211">
        <f t="shared" si="466"/>
        <v>26.777777777777779</v>
      </c>
    </row>
    <row r="1212" spans="2:24" x14ac:dyDescent="0.2">
      <c r="B1212" s="6" t="s">
        <v>15</v>
      </c>
      <c r="C1212" s="6">
        <v>1204</v>
      </c>
      <c r="D1212" s="6">
        <v>182</v>
      </c>
      <c r="E1212" s="12">
        <v>96.8</v>
      </c>
      <c r="F1212" s="16">
        <f t="shared" si="467"/>
        <v>8.3333333333332538E-2</v>
      </c>
      <c r="G1212" s="16">
        <f t="shared" si="468"/>
        <v>0.29999999999999716</v>
      </c>
      <c r="H1212" s="40">
        <f t="shared" si="461"/>
        <v>26.888888888888889</v>
      </c>
      <c r="I1212">
        <f t="shared" si="462"/>
        <v>124.99999999999881</v>
      </c>
      <c r="J1212">
        <f t="shared" si="471"/>
        <v>191.29499999999999</v>
      </c>
      <c r="K1212" s="41">
        <f t="shared" si="463"/>
        <v>530.54645925925922</v>
      </c>
      <c r="L1212" s="42">
        <f t="shared" si="469"/>
        <v>846.84145925925804</v>
      </c>
      <c r="M1212" s="47"/>
      <c r="N1212" s="30">
        <f t="shared" si="457"/>
        <v>846.84145925925804</v>
      </c>
      <c r="O1212" s="43">
        <f t="shared" si="470"/>
        <v>22770.625904526718</v>
      </c>
      <c r="P1212" s="44"/>
      <c r="Q1212" s="44">
        <f t="shared" si="458"/>
        <v>22770.625904526718</v>
      </c>
      <c r="R1212" s="45">
        <f t="shared" si="459"/>
        <v>27415833.58905017</v>
      </c>
      <c r="S1212" s="46">
        <f t="shared" si="460"/>
        <v>81974253.256296188</v>
      </c>
      <c r="T1212" s="15"/>
      <c r="U1212" s="15"/>
      <c r="V1212">
        <f t="shared" si="464"/>
        <v>0</v>
      </c>
      <c r="W1212">
        <f t="shared" si="465"/>
        <v>96.8</v>
      </c>
      <c r="X1212">
        <f t="shared" si="466"/>
        <v>26.888888888888886</v>
      </c>
    </row>
    <row r="1213" spans="2:24" x14ac:dyDescent="0.2">
      <c r="B1213" s="6" t="s">
        <v>15</v>
      </c>
      <c r="C1213" s="6">
        <v>1205</v>
      </c>
      <c r="D1213" s="6">
        <v>183</v>
      </c>
      <c r="E1213" s="12">
        <v>97</v>
      </c>
      <c r="F1213" s="16">
        <f t="shared" si="467"/>
        <v>4.1666666666666269E-2</v>
      </c>
      <c r="G1213" s="16">
        <f t="shared" si="468"/>
        <v>0.14999999999999858</v>
      </c>
      <c r="H1213" s="40">
        <f t="shared" si="461"/>
        <v>26.944444444444446</v>
      </c>
      <c r="I1213">
        <f t="shared" si="462"/>
        <v>62.499999999999403</v>
      </c>
      <c r="J1213">
        <f t="shared" si="471"/>
        <v>191.29499999999999</v>
      </c>
      <c r="K1213" s="41">
        <f t="shared" si="463"/>
        <v>532.74106481481488</v>
      </c>
      <c r="L1213" s="42">
        <f t="shared" si="469"/>
        <v>786.53606481481427</v>
      </c>
      <c r="M1213" s="47"/>
      <c r="N1213" s="30">
        <f t="shared" si="457"/>
        <v>786.53606481481427</v>
      </c>
      <c r="O1213" s="43">
        <f t="shared" si="470"/>
        <v>21192.77730195472</v>
      </c>
      <c r="P1213" s="44"/>
      <c r="Q1213" s="44">
        <f t="shared" si="458"/>
        <v>21192.77730195472</v>
      </c>
      <c r="R1213" s="45">
        <f t="shared" si="459"/>
        <v>25537296.648855437</v>
      </c>
      <c r="S1213" s="46">
        <f t="shared" si="460"/>
        <v>76293998.287037</v>
      </c>
      <c r="T1213" s="15"/>
      <c r="U1213" s="15"/>
      <c r="V1213">
        <f t="shared" si="464"/>
        <v>0</v>
      </c>
      <c r="W1213">
        <f t="shared" si="465"/>
        <v>97</v>
      </c>
      <c r="X1213">
        <f t="shared" si="466"/>
        <v>26.944444444444443</v>
      </c>
    </row>
    <row r="1214" spans="2:24" x14ac:dyDescent="0.2">
      <c r="B1214" s="6" t="s">
        <v>15</v>
      </c>
      <c r="C1214" s="6">
        <v>1206</v>
      </c>
      <c r="D1214" s="6">
        <v>184</v>
      </c>
      <c r="E1214" s="12">
        <v>97.1</v>
      </c>
      <c r="F1214" s="16">
        <f t="shared" si="467"/>
        <v>2.7777777777778172E-2</v>
      </c>
      <c r="G1214" s="16">
        <f t="shared" si="468"/>
        <v>0.10000000000000142</v>
      </c>
      <c r="H1214" s="40">
        <f t="shared" si="461"/>
        <v>26.972222222222221</v>
      </c>
      <c r="I1214">
        <f t="shared" si="462"/>
        <v>41.666666666667261</v>
      </c>
      <c r="J1214">
        <f t="shared" si="471"/>
        <v>191.29499999999999</v>
      </c>
      <c r="K1214" s="41">
        <f t="shared" si="463"/>
        <v>533.84006620370371</v>
      </c>
      <c r="L1214" s="42">
        <f t="shared" si="469"/>
        <v>766.80173287037098</v>
      </c>
      <c r="M1214" s="47"/>
      <c r="N1214" s="30">
        <f t="shared" si="457"/>
        <v>766.80173287037098</v>
      </c>
      <c r="O1214" s="43">
        <f t="shared" si="470"/>
        <v>20682.346739364726</v>
      </c>
      <c r="P1214" s="44"/>
      <c r="Q1214" s="44">
        <f t="shared" si="458"/>
        <v>20682.346739364726</v>
      </c>
      <c r="R1214" s="45">
        <f t="shared" si="459"/>
        <v>24942910.16767386</v>
      </c>
      <c r="S1214" s="46">
        <f t="shared" si="460"/>
        <v>74456448.261713013</v>
      </c>
      <c r="T1214" s="15"/>
      <c r="U1214" s="15"/>
      <c r="V1214">
        <f t="shared" si="464"/>
        <v>0</v>
      </c>
      <c r="W1214">
        <f t="shared" si="465"/>
        <v>97.1</v>
      </c>
      <c r="X1214">
        <f t="shared" si="466"/>
        <v>26.972222222222221</v>
      </c>
    </row>
    <row r="1215" spans="2:24" x14ac:dyDescent="0.2">
      <c r="B1215" s="6" t="s">
        <v>15</v>
      </c>
      <c r="C1215" s="6">
        <v>1207</v>
      </c>
      <c r="D1215" s="6">
        <v>185</v>
      </c>
      <c r="E1215" s="12">
        <v>97.2</v>
      </c>
      <c r="F1215" s="16">
        <f t="shared" si="467"/>
        <v>2.7777777777778172E-2</v>
      </c>
      <c r="G1215" s="16">
        <f t="shared" si="468"/>
        <v>0.10000000000000142</v>
      </c>
      <c r="H1215" s="40">
        <f t="shared" si="461"/>
        <v>27.000000000000004</v>
      </c>
      <c r="I1215">
        <f t="shared" si="462"/>
        <v>41.666666666667261</v>
      </c>
      <c r="J1215">
        <f t="shared" si="471"/>
        <v>191.29499999999999</v>
      </c>
      <c r="K1215" s="41">
        <f t="shared" si="463"/>
        <v>534.94020000000012</v>
      </c>
      <c r="L1215" s="42">
        <f t="shared" si="469"/>
        <v>767.90186666666739</v>
      </c>
      <c r="M1215" s="47"/>
      <c r="N1215" s="30">
        <f t="shared" si="457"/>
        <v>767.90186666666739</v>
      </c>
      <c r="O1215" s="43">
        <f t="shared" si="470"/>
        <v>20733.350400000021</v>
      </c>
      <c r="P1215" s="44"/>
      <c r="Q1215" s="44">
        <f t="shared" si="458"/>
        <v>20733.350400000021</v>
      </c>
      <c r="R1215" s="45">
        <f t="shared" si="459"/>
        <v>25025153.932800025</v>
      </c>
      <c r="S1215" s="46">
        <f t="shared" si="460"/>
        <v>74640061.440000072</v>
      </c>
      <c r="T1215" s="15"/>
      <c r="U1215" s="15"/>
      <c r="V1215">
        <f t="shared" si="464"/>
        <v>0</v>
      </c>
      <c r="W1215">
        <f t="shared" si="465"/>
        <v>97.2</v>
      </c>
      <c r="X1215">
        <f t="shared" si="466"/>
        <v>27</v>
      </c>
    </row>
    <row r="1216" spans="2:24" x14ac:dyDescent="0.2">
      <c r="B1216" s="6" t="s">
        <v>15</v>
      </c>
      <c r="C1216" s="6">
        <v>1208</v>
      </c>
      <c r="D1216" s="6">
        <v>186</v>
      </c>
      <c r="E1216" s="12">
        <v>97.3</v>
      </c>
      <c r="F1216" s="16">
        <f t="shared" si="467"/>
        <v>2.7777777777778172E-2</v>
      </c>
      <c r="G1216" s="16">
        <f t="shared" si="468"/>
        <v>0.10000000000000142</v>
      </c>
      <c r="H1216" s="40">
        <f t="shared" si="461"/>
        <v>27.027777777777779</v>
      </c>
      <c r="I1216">
        <f t="shared" si="462"/>
        <v>41.666666666667261</v>
      </c>
      <c r="J1216">
        <f t="shared" si="471"/>
        <v>191.29499999999999</v>
      </c>
      <c r="K1216" s="41">
        <f t="shared" si="463"/>
        <v>536.04146620370375</v>
      </c>
      <c r="L1216" s="42">
        <f t="shared" si="469"/>
        <v>769.00313287037102</v>
      </c>
      <c r="M1216" s="47"/>
      <c r="N1216" s="30">
        <f t="shared" si="457"/>
        <v>769.00313287037102</v>
      </c>
      <c r="O1216" s="43">
        <f t="shared" si="470"/>
        <v>20784.445785635307</v>
      </c>
      <c r="P1216" s="44"/>
      <c r="Q1216" s="44">
        <f t="shared" si="458"/>
        <v>20784.445785635307</v>
      </c>
      <c r="R1216" s="45">
        <f t="shared" si="459"/>
        <v>25107610.509047452</v>
      </c>
      <c r="S1216" s="46">
        <f t="shared" si="460"/>
        <v>74824004.82828711</v>
      </c>
      <c r="T1216" s="15"/>
      <c r="U1216" s="15"/>
      <c r="V1216">
        <f t="shared" si="464"/>
        <v>0</v>
      </c>
      <c r="W1216">
        <f t="shared" si="465"/>
        <v>97.3</v>
      </c>
      <c r="X1216">
        <f t="shared" si="466"/>
        <v>27.027777777777775</v>
      </c>
    </row>
    <row r="1217" spans="2:24" x14ac:dyDescent="0.2">
      <c r="B1217" s="6" t="s">
        <v>15</v>
      </c>
      <c r="C1217" s="6">
        <v>1209</v>
      </c>
      <c r="D1217" s="6">
        <v>187</v>
      </c>
      <c r="E1217" s="12">
        <v>97.4</v>
      </c>
      <c r="F1217" s="16">
        <f t="shared" si="467"/>
        <v>1.3888888888890073E-2</v>
      </c>
      <c r="G1217" s="16">
        <f t="shared" si="468"/>
        <v>5.0000000000004263E-2</v>
      </c>
      <c r="H1217" s="40">
        <f t="shared" si="461"/>
        <v>27.055555555555557</v>
      </c>
      <c r="I1217">
        <f t="shared" si="462"/>
        <v>20.833333333335109</v>
      </c>
      <c r="J1217">
        <f t="shared" si="471"/>
        <v>191.29499999999999</v>
      </c>
      <c r="K1217" s="41">
        <f t="shared" si="463"/>
        <v>537.14386481481483</v>
      </c>
      <c r="L1217" s="42">
        <f t="shared" si="469"/>
        <v>749.27219814814998</v>
      </c>
      <c r="M1217" s="47"/>
      <c r="N1217" s="30">
        <f t="shared" si="457"/>
        <v>749.27219814814998</v>
      </c>
      <c r="O1217" s="43">
        <f t="shared" si="470"/>
        <v>20271.975583230502</v>
      </c>
      <c r="P1217" s="44"/>
      <c r="Q1217" s="44">
        <f t="shared" si="458"/>
        <v>20271.975583230502</v>
      </c>
      <c r="R1217" s="45">
        <f t="shared" si="459"/>
        <v>24508818.480125677</v>
      </c>
      <c r="S1217" s="46">
        <f t="shared" si="460"/>
        <v>72979112.099629804</v>
      </c>
      <c r="T1217" s="15"/>
      <c r="U1217" s="15"/>
      <c r="V1217">
        <f t="shared" si="464"/>
        <v>0</v>
      </c>
      <c r="W1217">
        <f t="shared" si="465"/>
        <v>97.4</v>
      </c>
      <c r="X1217">
        <f t="shared" si="466"/>
        <v>27.055555555555557</v>
      </c>
    </row>
    <row r="1218" spans="2:24" x14ac:dyDescent="0.2">
      <c r="B1218" s="6" t="s">
        <v>15</v>
      </c>
      <c r="C1218" s="6">
        <v>1210</v>
      </c>
      <c r="D1218" s="6">
        <v>188</v>
      </c>
      <c r="E1218" s="12">
        <v>97.4</v>
      </c>
      <c r="F1218" s="16">
        <f t="shared" si="467"/>
        <v>0</v>
      </c>
      <c r="G1218" s="16">
        <f t="shared" si="468"/>
        <v>0</v>
      </c>
      <c r="H1218" s="40">
        <f t="shared" si="461"/>
        <v>27.055555555555557</v>
      </c>
      <c r="I1218">
        <f t="shared" si="462"/>
        <v>0</v>
      </c>
      <c r="J1218">
        <f t="shared" si="471"/>
        <v>191.29499999999999</v>
      </c>
      <c r="K1218" s="41">
        <f t="shared" si="463"/>
        <v>537.14386481481483</v>
      </c>
      <c r="L1218" s="42">
        <f t="shared" si="469"/>
        <v>728.43886481481479</v>
      </c>
      <c r="M1218" s="47"/>
      <c r="N1218" s="30">
        <f t="shared" si="457"/>
        <v>728.43886481481479</v>
      </c>
      <c r="O1218" s="43">
        <f t="shared" si="470"/>
        <v>19708.318175823046</v>
      </c>
      <c r="P1218" s="44"/>
      <c r="Q1218" s="44">
        <f t="shared" si="458"/>
        <v>19708.318175823046</v>
      </c>
      <c r="R1218" s="45">
        <f t="shared" si="459"/>
        <v>23847064.992745884</v>
      </c>
      <c r="S1218" s="46">
        <f t="shared" si="460"/>
        <v>70949945.432962969</v>
      </c>
      <c r="T1218" s="15"/>
      <c r="U1218" s="15"/>
      <c r="V1218">
        <f t="shared" si="464"/>
        <v>0</v>
      </c>
      <c r="W1218">
        <f t="shared" si="465"/>
        <v>97.4</v>
      </c>
      <c r="X1218">
        <f t="shared" si="466"/>
        <v>27.055555555555557</v>
      </c>
    </row>
    <row r="1219" spans="2:24" x14ac:dyDescent="0.2">
      <c r="B1219" s="6" t="s">
        <v>15</v>
      </c>
      <c r="C1219" s="6">
        <v>1211</v>
      </c>
      <c r="D1219" s="6">
        <v>189</v>
      </c>
      <c r="E1219" s="12">
        <v>97.4</v>
      </c>
      <c r="F1219" s="16">
        <f t="shared" si="467"/>
        <v>0</v>
      </c>
      <c r="G1219" s="16">
        <f t="shared" si="468"/>
        <v>0</v>
      </c>
      <c r="H1219" s="40">
        <f t="shared" si="461"/>
        <v>27.055555555555557</v>
      </c>
      <c r="I1219">
        <f t="shared" si="462"/>
        <v>0</v>
      </c>
      <c r="J1219">
        <f t="shared" si="471"/>
        <v>191.29499999999999</v>
      </c>
      <c r="K1219" s="41">
        <f t="shared" si="463"/>
        <v>537.14386481481483</v>
      </c>
      <c r="L1219" s="42">
        <f t="shared" si="469"/>
        <v>728.43886481481479</v>
      </c>
      <c r="M1219" s="47"/>
      <c r="N1219" s="30">
        <f t="shared" si="457"/>
        <v>728.43886481481479</v>
      </c>
      <c r="O1219" s="43">
        <f t="shared" si="470"/>
        <v>19708.318175823046</v>
      </c>
      <c r="P1219" s="44"/>
      <c r="Q1219" s="44">
        <f t="shared" si="458"/>
        <v>19708.318175823046</v>
      </c>
      <c r="R1219" s="45">
        <f t="shared" si="459"/>
        <v>23866773.31092171</v>
      </c>
      <c r="S1219" s="46">
        <f t="shared" si="460"/>
        <v>70949945.432962969</v>
      </c>
      <c r="T1219" s="15"/>
      <c r="U1219" s="15"/>
      <c r="V1219">
        <f t="shared" si="464"/>
        <v>0</v>
      </c>
      <c r="W1219">
        <f t="shared" si="465"/>
        <v>97.4</v>
      </c>
      <c r="X1219">
        <f t="shared" si="466"/>
        <v>27.055555555555557</v>
      </c>
    </row>
    <row r="1220" spans="2:24" x14ac:dyDescent="0.2">
      <c r="B1220" s="6" t="s">
        <v>15</v>
      </c>
      <c r="C1220" s="6">
        <v>1212</v>
      </c>
      <c r="D1220" s="6">
        <v>190</v>
      </c>
      <c r="E1220" s="12">
        <v>97.4</v>
      </c>
      <c r="F1220" s="16">
        <f t="shared" si="467"/>
        <v>-1.3888888888890073E-2</v>
      </c>
      <c r="G1220" s="16">
        <f t="shared" si="468"/>
        <v>-5.0000000000004263E-2</v>
      </c>
      <c r="H1220" s="40">
        <f t="shared" si="461"/>
        <v>27.055555555555557</v>
      </c>
      <c r="I1220">
        <f t="shared" si="462"/>
        <v>-20.833333333335109</v>
      </c>
      <c r="J1220">
        <f t="shared" si="471"/>
        <v>191.29499999999999</v>
      </c>
      <c r="K1220" s="41">
        <f t="shared" si="463"/>
        <v>537.14386481481483</v>
      </c>
      <c r="L1220" s="42">
        <f t="shared" si="469"/>
        <v>707.60553148147972</v>
      </c>
      <c r="M1220" s="47"/>
      <c r="N1220" s="30">
        <f t="shared" si="457"/>
        <v>707.60553148147972</v>
      </c>
      <c r="O1220" s="43">
        <f t="shared" si="470"/>
        <v>19144.66076841559</v>
      </c>
      <c r="P1220" s="44"/>
      <c r="Q1220" s="44">
        <f t="shared" si="458"/>
        <v>19144.66076841559</v>
      </c>
      <c r="R1220" s="45">
        <f t="shared" si="459"/>
        <v>23203328.851319693</v>
      </c>
      <c r="S1220" s="46">
        <f t="shared" si="460"/>
        <v>68920778.766296118</v>
      </c>
      <c r="T1220" s="15"/>
      <c r="U1220" s="15"/>
      <c r="V1220">
        <f t="shared" si="464"/>
        <v>0</v>
      </c>
      <c r="W1220">
        <f t="shared" si="465"/>
        <v>97.4</v>
      </c>
      <c r="X1220">
        <f t="shared" si="466"/>
        <v>27.055555555555557</v>
      </c>
    </row>
    <row r="1221" spans="2:24" x14ac:dyDescent="0.2">
      <c r="B1221" s="6" t="s">
        <v>15</v>
      </c>
      <c r="C1221" s="6">
        <v>1213</v>
      </c>
      <c r="D1221" s="6">
        <v>191</v>
      </c>
      <c r="E1221" s="12">
        <v>97.3</v>
      </c>
      <c r="F1221" s="16">
        <f t="shared" si="467"/>
        <v>-1.3888888888890073E-2</v>
      </c>
      <c r="G1221" s="16">
        <f t="shared" si="468"/>
        <v>-5.0000000000004263E-2</v>
      </c>
      <c r="H1221" s="40">
        <f t="shared" si="461"/>
        <v>27.027777777777779</v>
      </c>
      <c r="I1221">
        <f t="shared" si="462"/>
        <v>-20.833333333335109</v>
      </c>
      <c r="J1221">
        <f t="shared" si="471"/>
        <v>191.29499999999999</v>
      </c>
      <c r="K1221" s="41">
        <f t="shared" si="463"/>
        <v>536.04146620370375</v>
      </c>
      <c r="L1221" s="42">
        <f t="shared" si="469"/>
        <v>706.50313287036863</v>
      </c>
      <c r="M1221" s="47"/>
      <c r="N1221" s="30">
        <f t="shared" si="457"/>
        <v>706.50313287036863</v>
      </c>
      <c r="O1221" s="43">
        <f t="shared" si="470"/>
        <v>19095.209674524129</v>
      </c>
      <c r="P1221" s="44"/>
      <c r="Q1221" s="44">
        <f t="shared" si="458"/>
        <v>19095.209674524129</v>
      </c>
      <c r="R1221" s="45">
        <f t="shared" si="459"/>
        <v>23162489.335197769</v>
      </c>
      <c r="S1221" s="46">
        <f t="shared" si="460"/>
        <v>68742754.828286856</v>
      </c>
      <c r="T1221" s="15"/>
      <c r="U1221" s="15"/>
      <c r="V1221">
        <f t="shared" si="464"/>
        <v>0</v>
      </c>
      <c r="W1221">
        <f t="shared" si="465"/>
        <v>97.3</v>
      </c>
      <c r="X1221">
        <f t="shared" si="466"/>
        <v>27.027777777777775</v>
      </c>
    </row>
    <row r="1222" spans="2:24" x14ac:dyDescent="0.2">
      <c r="B1222" s="6" t="s">
        <v>15</v>
      </c>
      <c r="C1222" s="6">
        <v>1214</v>
      </c>
      <c r="D1222" s="6">
        <v>192</v>
      </c>
      <c r="E1222" s="12">
        <v>97.3</v>
      </c>
      <c r="F1222" s="16">
        <f t="shared" si="467"/>
        <v>0</v>
      </c>
      <c r="G1222" s="16">
        <f t="shared" si="468"/>
        <v>0</v>
      </c>
      <c r="H1222" s="40">
        <f t="shared" si="461"/>
        <v>27.027777777777779</v>
      </c>
      <c r="I1222">
        <f t="shared" si="462"/>
        <v>0</v>
      </c>
      <c r="J1222">
        <f t="shared" si="471"/>
        <v>191.29499999999999</v>
      </c>
      <c r="K1222" s="41">
        <f t="shared" si="463"/>
        <v>536.04146620370375</v>
      </c>
      <c r="L1222" s="42">
        <f t="shared" si="469"/>
        <v>727.33646620370371</v>
      </c>
      <c r="M1222" s="47"/>
      <c r="N1222" s="30">
        <f t="shared" si="457"/>
        <v>727.33646620370371</v>
      </c>
      <c r="O1222" s="43">
        <f t="shared" si="470"/>
        <v>19658.28837822788</v>
      </c>
      <c r="P1222" s="44"/>
      <c r="Q1222" s="44">
        <f t="shared" si="458"/>
        <v>19658.28837822788</v>
      </c>
      <c r="R1222" s="45">
        <f t="shared" si="459"/>
        <v>23865162.091168646</v>
      </c>
      <c r="S1222" s="46">
        <f t="shared" si="460"/>
        <v>70769838.161620364</v>
      </c>
      <c r="T1222" s="15"/>
      <c r="U1222" s="15"/>
      <c r="V1222">
        <f t="shared" si="464"/>
        <v>0</v>
      </c>
      <c r="W1222">
        <f t="shared" si="465"/>
        <v>97.3</v>
      </c>
      <c r="X1222">
        <f t="shared" si="466"/>
        <v>27.027777777777775</v>
      </c>
    </row>
    <row r="1223" spans="2:24" x14ac:dyDescent="0.2">
      <c r="B1223" s="6" t="s">
        <v>15</v>
      </c>
      <c r="C1223" s="6">
        <v>1215</v>
      </c>
      <c r="D1223" s="6">
        <v>193</v>
      </c>
      <c r="E1223" s="12">
        <v>97.3</v>
      </c>
      <c r="F1223" s="16">
        <f t="shared" si="467"/>
        <v>0</v>
      </c>
      <c r="G1223" s="16">
        <f t="shared" si="468"/>
        <v>0</v>
      </c>
      <c r="H1223" s="40">
        <f t="shared" si="461"/>
        <v>27.027777777777779</v>
      </c>
      <c r="I1223">
        <f t="shared" si="462"/>
        <v>0</v>
      </c>
      <c r="J1223">
        <f t="shared" si="471"/>
        <v>191.29499999999999</v>
      </c>
      <c r="K1223" s="41">
        <f t="shared" si="463"/>
        <v>536.04146620370375</v>
      </c>
      <c r="L1223" s="42">
        <f t="shared" si="469"/>
        <v>727.33646620370371</v>
      </c>
      <c r="M1223" s="47"/>
      <c r="N1223" s="30">
        <f t="shared" ref="N1223:N1286" si="472">I1223+J1223+K1223</f>
        <v>727.33646620370371</v>
      </c>
      <c r="O1223" s="43">
        <f t="shared" si="470"/>
        <v>19658.28837822788</v>
      </c>
      <c r="P1223" s="44"/>
      <c r="Q1223" s="44">
        <f t="shared" ref="Q1223:Q1286" si="473">(N1223*H1223)</f>
        <v>19658.28837822788</v>
      </c>
      <c r="R1223" s="45">
        <f t="shared" ref="R1223:R1286" si="474">Q1223*C1223</f>
        <v>23884820.379546873</v>
      </c>
      <c r="S1223" s="46">
        <f t="shared" ref="S1223:S1286" si="475">Q1223*3600</f>
        <v>70769838.161620364</v>
      </c>
      <c r="T1223" s="15"/>
      <c r="U1223" s="15"/>
      <c r="V1223">
        <f t="shared" si="464"/>
        <v>0</v>
      </c>
      <c r="W1223">
        <f t="shared" si="465"/>
        <v>97.3</v>
      </c>
      <c r="X1223">
        <f t="shared" si="466"/>
        <v>27.027777777777775</v>
      </c>
    </row>
    <row r="1224" spans="2:24" x14ac:dyDescent="0.2">
      <c r="B1224" s="6" t="s">
        <v>15</v>
      </c>
      <c r="C1224" s="6">
        <v>1216</v>
      </c>
      <c r="D1224" s="6">
        <v>194</v>
      </c>
      <c r="E1224" s="12">
        <v>97.3</v>
      </c>
      <c r="F1224" s="16">
        <f t="shared" si="467"/>
        <v>-1.3888888888888099E-2</v>
      </c>
      <c r="G1224" s="16">
        <f t="shared" si="468"/>
        <v>-4.9999999999997158E-2</v>
      </c>
      <c r="H1224" s="40">
        <f t="shared" ref="H1224:H1287" si="476">E1224*(1000/3600)</f>
        <v>27.027777777777779</v>
      </c>
      <c r="I1224">
        <f t="shared" ref="I1224:I1287" si="477">1500*F1224</f>
        <v>-20.833333333332149</v>
      </c>
      <c r="J1224">
        <f t="shared" si="471"/>
        <v>191.29499999999999</v>
      </c>
      <c r="K1224" s="41">
        <f t="shared" ref="K1224:K1287" si="478">0.5*1.223*2.4*0.5*H1224^2</f>
        <v>536.04146620370375</v>
      </c>
      <c r="L1224" s="42">
        <f t="shared" si="469"/>
        <v>706.50313287037159</v>
      </c>
      <c r="M1224" s="47"/>
      <c r="N1224" s="30">
        <f t="shared" si="472"/>
        <v>706.50313287037159</v>
      </c>
      <c r="O1224" s="43">
        <f t="shared" si="470"/>
        <v>19095.209674524209</v>
      </c>
      <c r="P1224" s="44"/>
      <c r="Q1224" s="44">
        <f t="shared" si="473"/>
        <v>19095.209674524209</v>
      </c>
      <c r="R1224" s="45">
        <f t="shared" si="474"/>
        <v>23219774.964221437</v>
      </c>
      <c r="S1224" s="46">
        <f t="shared" si="475"/>
        <v>68742754.828287154</v>
      </c>
      <c r="T1224" s="15"/>
      <c r="U1224" s="15"/>
      <c r="V1224">
        <f t="shared" ref="V1224:V1287" si="479">IF(E1224&lt;1,1,0)</f>
        <v>0</v>
      </c>
      <c r="W1224">
        <f t="shared" ref="W1224:W1287" si="480">IF(V1224=1,"",E1224)</f>
        <v>97.3</v>
      </c>
      <c r="X1224">
        <f t="shared" ref="X1224:X1287" si="481">E1224/3.6</f>
        <v>27.027777777777775</v>
      </c>
    </row>
    <row r="1225" spans="2:24" x14ac:dyDescent="0.2">
      <c r="B1225" s="6" t="s">
        <v>15</v>
      </c>
      <c r="C1225" s="6">
        <v>1217</v>
      </c>
      <c r="D1225" s="6">
        <v>195</v>
      </c>
      <c r="E1225" s="12">
        <v>97.2</v>
      </c>
      <c r="F1225" s="16">
        <f t="shared" ref="F1225:F1288" si="482">($E1226-$E1224)/2/3.6</f>
        <v>-2.7777777777778172E-2</v>
      </c>
      <c r="G1225" s="16">
        <f t="shared" ref="G1225:G1288" si="483">($E1226-$E1224)/2</f>
        <v>-0.10000000000000142</v>
      </c>
      <c r="H1225" s="40">
        <f t="shared" si="476"/>
        <v>27.000000000000004</v>
      </c>
      <c r="I1225">
        <f t="shared" si="477"/>
        <v>-41.666666666667261</v>
      </c>
      <c r="J1225">
        <f t="shared" si="471"/>
        <v>191.29499999999999</v>
      </c>
      <c r="K1225" s="41">
        <f t="shared" si="478"/>
        <v>534.94020000000012</v>
      </c>
      <c r="L1225" s="42">
        <f t="shared" ref="L1225:L1288" si="484">I1225+J1225+K1225</f>
        <v>684.56853333333288</v>
      </c>
      <c r="M1225" s="47"/>
      <c r="N1225" s="30">
        <f t="shared" si="472"/>
        <v>684.56853333333288</v>
      </c>
      <c r="O1225" s="43">
        <f t="shared" ref="O1225:O1288" si="485">(L1225*H1225)</f>
        <v>18483.350399999988</v>
      </c>
      <c r="P1225" s="44"/>
      <c r="Q1225" s="44">
        <f t="shared" si="473"/>
        <v>18483.350399999988</v>
      </c>
      <c r="R1225" s="45">
        <f t="shared" si="474"/>
        <v>22494237.436799984</v>
      </c>
      <c r="S1225" s="46">
        <f t="shared" si="475"/>
        <v>66540061.43999996</v>
      </c>
      <c r="T1225" s="15"/>
      <c r="U1225" s="15"/>
      <c r="V1225">
        <f t="shared" si="479"/>
        <v>0</v>
      </c>
      <c r="W1225">
        <f t="shared" si="480"/>
        <v>97.2</v>
      </c>
      <c r="X1225">
        <f t="shared" si="481"/>
        <v>27</v>
      </c>
    </row>
    <row r="1226" spans="2:24" x14ac:dyDescent="0.2">
      <c r="B1226" s="6" t="s">
        <v>15</v>
      </c>
      <c r="C1226" s="6">
        <v>1218</v>
      </c>
      <c r="D1226" s="6">
        <v>196</v>
      </c>
      <c r="E1226" s="12">
        <v>97.1</v>
      </c>
      <c r="F1226" s="16">
        <f t="shared" si="482"/>
        <v>-2.7777777777778172E-2</v>
      </c>
      <c r="G1226" s="16">
        <f t="shared" si="483"/>
        <v>-0.10000000000000142</v>
      </c>
      <c r="H1226" s="40">
        <f t="shared" si="476"/>
        <v>26.972222222222221</v>
      </c>
      <c r="I1226">
        <f t="shared" si="477"/>
        <v>-41.666666666667261</v>
      </c>
      <c r="J1226">
        <f t="shared" ref="J1226:J1289" si="486">1500*9.81*0.013</f>
        <v>191.29499999999999</v>
      </c>
      <c r="K1226" s="41">
        <f t="shared" si="478"/>
        <v>533.84006620370371</v>
      </c>
      <c r="L1226" s="42">
        <f t="shared" si="484"/>
        <v>683.46839953703648</v>
      </c>
      <c r="M1226" s="47"/>
      <c r="N1226" s="30">
        <f t="shared" si="472"/>
        <v>683.46839953703648</v>
      </c>
      <c r="O1226" s="43">
        <f t="shared" si="485"/>
        <v>18434.661554179511</v>
      </c>
      <c r="P1226" s="44"/>
      <c r="Q1226" s="44">
        <f t="shared" si="473"/>
        <v>18434.661554179511</v>
      </c>
      <c r="R1226" s="45">
        <f t="shared" si="474"/>
        <v>22453417.772990644</v>
      </c>
      <c r="S1226" s="46">
        <f t="shared" si="475"/>
        <v>66364781.595046237</v>
      </c>
      <c r="T1226" s="15"/>
      <c r="U1226" s="15"/>
      <c r="V1226">
        <f t="shared" si="479"/>
        <v>0</v>
      </c>
      <c r="W1226">
        <f t="shared" si="480"/>
        <v>97.1</v>
      </c>
      <c r="X1226">
        <f t="shared" si="481"/>
        <v>26.972222222222221</v>
      </c>
    </row>
    <row r="1227" spans="2:24" x14ac:dyDescent="0.2">
      <c r="B1227" s="6" t="s">
        <v>15</v>
      </c>
      <c r="C1227" s="6">
        <v>1219</v>
      </c>
      <c r="D1227" s="6">
        <v>197</v>
      </c>
      <c r="E1227" s="12">
        <v>97</v>
      </c>
      <c r="F1227" s="16">
        <f t="shared" si="482"/>
        <v>-2.7777777777776198E-2</v>
      </c>
      <c r="G1227" s="16">
        <f t="shared" si="483"/>
        <v>-9.9999999999994316E-2</v>
      </c>
      <c r="H1227" s="40">
        <f t="shared" si="476"/>
        <v>26.944444444444446</v>
      </c>
      <c r="I1227">
        <f t="shared" si="477"/>
        <v>-41.666666666664298</v>
      </c>
      <c r="J1227">
        <f t="shared" si="486"/>
        <v>191.29499999999999</v>
      </c>
      <c r="K1227" s="41">
        <f t="shared" si="478"/>
        <v>532.74106481481488</v>
      </c>
      <c r="L1227" s="42">
        <f t="shared" si="484"/>
        <v>682.36939814815059</v>
      </c>
      <c r="M1227" s="47"/>
      <c r="N1227" s="30">
        <f t="shared" si="472"/>
        <v>682.36939814815059</v>
      </c>
      <c r="O1227" s="43">
        <f t="shared" si="485"/>
        <v>18386.064338991837</v>
      </c>
      <c r="P1227" s="44"/>
      <c r="Q1227" s="44">
        <f t="shared" si="473"/>
        <v>18386.064338991837</v>
      </c>
      <c r="R1227" s="45">
        <f t="shared" si="474"/>
        <v>22412612.429231048</v>
      </c>
      <c r="S1227" s="46">
        <f t="shared" si="475"/>
        <v>66189831.620370612</v>
      </c>
      <c r="T1227" s="15"/>
      <c r="U1227" s="15"/>
      <c r="V1227">
        <f t="shared" si="479"/>
        <v>0</v>
      </c>
      <c r="W1227">
        <f t="shared" si="480"/>
        <v>97</v>
      </c>
      <c r="X1227">
        <f t="shared" si="481"/>
        <v>26.944444444444443</v>
      </c>
    </row>
    <row r="1228" spans="2:24" x14ac:dyDescent="0.2">
      <c r="B1228" s="6" t="s">
        <v>15</v>
      </c>
      <c r="C1228" s="6">
        <v>1220</v>
      </c>
      <c r="D1228" s="6">
        <v>198</v>
      </c>
      <c r="E1228" s="12">
        <v>96.9</v>
      </c>
      <c r="F1228" s="16">
        <f t="shared" si="482"/>
        <v>-4.1666666666666269E-2</v>
      </c>
      <c r="G1228" s="16">
        <f t="shared" si="483"/>
        <v>-0.14999999999999858</v>
      </c>
      <c r="H1228" s="40">
        <f t="shared" si="476"/>
        <v>26.916666666666668</v>
      </c>
      <c r="I1228">
        <f t="shared" si="477"/>
        <v>-62.499999999999403</v>
      </c>
      <c r="J1228">
        <f t="shared" si="486"/>
        <v>191.29499999999999</v>
      </c>
      <c r="K1228" s="41">
        <f t="shared" si="478"/>
        <v>531.64319583333338</v>
      </c>
      <c r="L1228" s="42">
        <f t="shared" si="484"/>
        <v>660.43819583333402</v>
      </c>
      <c r="M1228" s="47"/>
      <c r="N1228" s="30">
        <f t="shared" si="472"/>
        <v>660.43819583333402</v>
      </c>
      <c r="O1228" s="43">
        <f t="shared" si="485"/>
        <v>17776.794771180575</v>
      </c>
      <c r="P1228" s="44"/>
      <c r="Q1228" s="44">
        <f t="shared" si="473"/>
        <v>17776.794771180575</v>
      </c>
      <c r="R1228" s="45">
        <f t="shared" si="474"/>
        <v>21687689.620840304</v>
      </c>
      <c r="S1228" s="46">
        <f t="shared" si="475"/>
        <v>63996461.17625007</v>
      </c>
      <c r="T1228" s="15"/>
      <c r="U1228" s="15"/>
      <c r="V1228">
        <f t="shared" si="479"/>
        <v>0</v>
      </c>
      <c r="W1228">
        <f t="shared" si="480"/>
        <v>96.9</v>
      </c>
      <c r="X1228">
        <f t="shared" si="481"/>
        <v>26.916666666666668</v>
      </c>
    </row>
    <row r="1229" spans="2:24" x14ac:dyDescent="0.2">
      <c r="B1229" s="6" t="s">
        <v>15</v>
      </c>
      <c r="C1229" s="6">
        <v>1221</v>
      </c>
      <c r="D1229" s="6">
        <v>199</v>
      </c>
      <c r="E1229" s="12">
        <v>96.7</v>
      </c>
      <c r="F1229" s="16">
        <f t="shared" si="482"/>
        <v>-6.9444444444444448E-2</v>
      </c>
      <c r="G1229" s="16">
        <f t="shared" si="483"/>
        <v>-0.25</v>
      </c>
      <c r="H1229" s="40">
        <f t="shared" si="476"/>
        <v>26.861111111111114</v>
      </c>
      <c r="I1229">
        <f t="shared" si="477"/>
        <v>-104.16666666666667</v>
      </c>
      <c r="J1229">
        <f t="shared" si="486"/>
        <v>191.29499999999999</v>
      </c>
      <c r="K1229" s="41">
        <f t="shared" si="478"/>
        <v>529.45085509259275</v>
      </c>
      <c r="L1229" s="42">
        <f t="shared" si="484"/>
        <v>616.57918842592608</v>
      </c>
      <c r="M1229" s="47"/>
      <c r="N1229" s="30">
        <f t="shared" si="472"/>
        <v>616.57918842592608</v>
      </c>
      <c r="O1229" s="43">
        <f t="shared" si="485"/>
        <v>16562.002089107515</v>
      </c>
      <c r="P1229" s="44"/>
      <c r="Q1229" s="44">
        <f t="shared" si="473"/>
        <v>16562.002089107515</v>
      </c>
      <c r="R1229" s="45">
        <f t="shared" si="474"/>
        <v>20222204.550800275</v>
      </c>
      <c r="S1229" s="46">
        <f t="shared" si="475"/>
        <v>59623207.520787053</v>
      </c>
      <c r="T1229" s="15"/>
      <c r="U1229" s="15"/>
      <c r="V1229">
        <f t="shared" si="479"/>
        <v>0</v>
      </c>
      <c r="W1229">
        <f t="shared" si="480"/>
        <v>96.7</v>
      </c>
      <c r="X1229">
        <f t="shared" si="481"/>
        <v>26.861111111111111</v>
      </c>
    </row>
    <row r="1230" spans="2:24" x14ac:dyDescent="0.2">
      <c r="B1230" s="6" t="s">
        <v>15</v>
      </c>
      <c r="C1230" s="6">
        <v>1222</v>
      </c>
      <c r="D1230" s="6">
        <v>200</v>
      </c>
      <c r="E1230" s="12">
        <v>96.4</v>
      </c>
      <c r="F1230" s="16">
        <f t="shared" si="482"/>
        <v>-8.3333333333334522E-2</v>
      </c>
      <c r="G1230" s="16">
        <f t="shared" si="483"/>
        <v>-0.30000000000000426</v>
      </c>
      <c r="H1230" s="40">
        <f t="shared" si="476"/>
        <v>26.777777777777782</v>
      </c>
      <c r="I1230">
        <f t="shared" si="477"/>
        <v>-125.00000000000178</v>
      </c>
      <c r="J1230">
        <f t="shared" si="486"/>
        <v>191.29499999999999</v>
      </c>
      <c r="K1230" s="41">
        <f t="shared" si="478"/>
        <v>526.17083703703724</v>
      </c>
      <c r="L1230" s="42">
        <f t="shared" si="484"/>
        <v>592.4658370370355</v>
      </c>
      <c r="M1230" s="47"/>
      <c r="N1230" s="30">
        <f t="shared" si="472"/>
        <v>592.4658370370355</v>
      </c>
      <c r="O1230" s="43">
        <f t="shared" si="485"/>
        <v>15864.918525102841</v>
      </c>
      <c r="P1230" s="44"/>
      <c r="Q1230" s="44">
        <f t="shared" si="473"/>
        <v>15864.918525102841</v>
      </c>
      <c r="R1230" s="45">
        <f t="shared" si="474"/>
        <v>19386930.437675674</v>
      </c>
      <c r="S1230" s="46">
        <f t="shared" si="475"/>
        <v>57113706.690370232</v>
      </c>
      <c r="T1230" s="15"/>
      <c r="U1230" s="15"/>
      <c r="V1230">
        <f t="shared" si="479"/>
        <v>0</v>
      </c>
      <c r="W1230">
        <f t="shared" si="480"/>
        <v>96.4</v>
      </c>
      <c r="X1230">
        <f t="shared" si="481"/>
        <v>26.777777777777779</v>
      </c>
    </row>
    <row r="1231" spans="2:24" x14ac:dyDescent="0.2">
      <c r="B1231" s="6" t="s">
        <v>15</v>
      </c>
      <c r="C1231" s="6">
        <v>1223</v>
      </c>
      <c r="D1231" s="6">
        <v>201</v>
      </c>
      <c r="E1231" s="12">
        <v>96.1</v>
      </c>
      <c r="F1231" s="16">
        <f t="shared" si="482"/>
        <v>-9.7222222222222612E-2</v>
      </c>
      <c r="G1231" s="16">
        <f t="shared" si="483"/>
        <v>-0.35000000000000142</v>
      </c>
      <c r="H1231" s="40">
        <f t="shared" si="476"/>
        <v>26.694444444444443</v>
      </c>
      <c r="I1231">
        <f t="shared" si="477"/>
        <v>-145.83333333333391</v>
      </c>
      <c r="J1231">
        <f t="shared" si="486"/>
        <v>191.29499999999999</v>
      </c>
      <c r="K1231" s="41">
        <f t="shared" si="478"/>
        <v>522.90101064814814</v>
      </c>
      <c r="L1231" s="42">
        <f t="shared" si="484"/>
        <v>568.36267731481416</v>
      </c>
      <c r="M1231" s="47"/>
      <c r="N1231" s="30">
        <f t="shared" si="472"/>
        <v>568.36267731481416</v>
      </c>
      <c r="O1231" s="43">
        <f t="shared" si="485"/>
        <v>15172.125913876011</v>
      </c>
      <c r="P1231" s="44"/>
      <c r="Q1231" s="44">
        <f t="shared" si="473"/>
        <v>15172.125913876011</v>
      </c>
      <c r="R1231" s="45">
        <f t="shared" si="474"/>
        <v>18555509.992670361</v>
      </c>
      <c r="S1231" s="46">
        <f t="shared" si="475"/>
        <v>54619653.289953642</v>
      </c>
      <c r="T1231" s="15"/>
      <c r="U1231" s="15"/>
      <c r="V1231">
        <f t="shared" si="479"/>
        <v>0</v>
      </c>
      <c r="W1231">
        <f t="shared" si="480"/>
        <v>96.1</v>
      </c>
      <c r="X1231">
        <f t="shared" si="481"/>
        <v>26.694444444444443</v>
      </c>
    </row>
    <row r="1232" spans="2:24" x14ac:dyDescent="0.2">
      <c r="B1232" s="6" t="s">
        <v>15</v>
      </c>
      <c r="C1232" s="6">
        <v>1224</v>
      </c>
      <c r="D1232" s="6">
        <v>202</v>
      </c>
      <c r="E1232" s="12">
        <v>95.7</v>
      </c>
      <c r="F1232" s="16">
        <f t="shared" si="482"/>
        <v>-8.3333333333332538E-2</v>
      </c>
      <c r="G1232" s="16">
        <f t="shared" si="483"/>
        <v>-0.29999999999999716</v>
      </c>
      <c r="H1232" s="40">
        <f t="shared" si="476"/>
        <v>26.583333333333336</v>
      </c>
      <c r="I1232">
        <f t="shared" si="477"/>
        <v>-124.99999999999881</v>
      </c>
      <c r="J1232">
        <f t="shared" si="486"/>
        <v>191.29499999999999</v>
      </c>
      <c r="K1232" s="41">
        <f t="shared" si="478"/>
        <v>518.55709583333339</v>
      </c>
      <c r="L1232" s="42">
        <f t="shared" si="484"/>
        <v>584.8520958333346</v>
      </c>
      <c r="M1232" s="47"/>
      <c r="N1232" s="30">
        <f t="shared" si="472"/>
        <v>584.8520958333346</v>
      </c>
      <c r="O1232" s="43">
        <f t="shared" si="485"/>
        <v>15547.318214236146</v>
      </c>
      <c r="P1232" s="44"/>
      <c r="Q1232" s="44">
        <f t="shared" si="473"/>
        <v>15547.318214236146</v>
      </c>
      <c r="R1232" s="45">
        <f t="shared" si="474"/>
        <v>19029917.494225044</v>
      </c>
      <c r="S1232" s="46">
        <f t="shared" si="475"/>
        <v>55970345.571250126</v>
      </c>
      <c r="T1232" s="15"/>
      <c r="U1232" s="15"/>
      <c r="V1232">
        <f t="shared" si="479"/>
        <v>0</v>
      </c>
      <c r="W1232">
        <f t="shared" si="480"/>
        <v>95.7</v>
      </c>
      <c r="X1232">
        <f t="shared" si="481"/>
        <v>26.583333333333332</v>
      </c>
    </row>
    <row r="1233" spans="2:24" x14ac:dyDescent="0.2">
      <c r="B1233" s="6" t="s">
        <v>15</v>
      </c>
      <c r="C1233" s="6">
        <v>1225</v>
      </c>
      <c r="D1233" s="6">
        <v>203</v>
      </c>
      <c r="E1233" s="12">
        <v>95.5</v>
      </c>
      <c r="F1233" s="16">
        <f t="shared" si="482"/>
        <v>-5.5555555555556344E-2</v>
      </c>
      <c r="G1233" s="16">
        <f t="shared" si="483"/>
        <v>-0.20000000000000284</v>
      </c>
      <c r="H1233" s="40">
        <f t="shared" si="476"/>
        <v>26.527777777777779</v>
      </c>
      <c r="I1233">
        <f t="shared" si="477"/>
        <v>-83.333333333334522</v>
      </c>
      <c r="J1233">
        <f t="shared" si="486"/>
        <v>191.29499999999999</v>
      </c>
      <c r="K1233" s="41">
        <f t="shared" si="478"/>
        <v>516.3919328703704</v>
      </c>
      <c r="L1233" s="42">
        <f t="shared" si="484"/>
        <v>624.35359953703585</v>
      </c>
      <c r="M1233" s="47"/>
      <c r="N1233" s="30">
        <f t="shared" si="472"/>
        <v>624.35359953703585</v>
      </c>
      <c r="O1233" s="43">
        <f t="shared" si="485"/>
        <v>16562.713543274145</v>
      </c>
      <c r="P1233" s="44"/>
      <c r="Q1233" s="44">
        <f t="shared" si="473"/>
        <v>16562.713543274145</v>
      </c>
      <c r="R1233" s="45">
        <f t="shared" si="474"/>
        <v>20289324.090510827</v>
      </c>
      <c r="S1233" s="46">
        <f t="shared" si="475"/>
        <v>59625768.755786926</v>
      </c>
      <c r="T1233" s="15"/>
      <c r="U1233" s="15"/>
      <c r="V1233">
        <f t="shared" si="479"/>
        <v>0</v>
      </c>
      <c r="W1233">
        <f t="shared" si="480"/>
        <v>95.5</v>
      </c>
      <c r="X1233">
        <f t="shared" si="481"/>
        <v>26.527777777777779</v>
      </c>
    </row>
    <row r="1234" spans="2:24" x14ac:dyDescent="0.2">
      <c r="B1234" s="6" t="s">
        <v>15</v>
      </c>
      <c r="C1234" s="6">
        <v>1226</v>
      </c>
      <c r="D1234" s="6">
        <v>204</v>
      </c>
      <c r="E1234" s="12">
        <v>95.3</v>
      </c>
      <c r="F1234" s="16">
        <f t="shared" si="482"/>
        <v>-4.1666666666666269E-2</v>
      </c>
      <c r="G1234" s="16">
        <f t="shared" si="483"/>
        <v>-0.14999999999999858</v>
      </c>
      <c r="H1234" s="40">
        <f t="shared" si="476"/>
        <v>26.472222222222221</v>
      </c>
      <c r="I1234">
        <f t="shared" si="477"/>
        <v>-62.499999999999403</v>
      </c>
      <c r="J1234">
        <f t="shared" si="486"/>
        <v>191.29499999999999</v>
      </c>
      <c r="K1234" s="41">
        <f t="shared" si="478"/>
        <v>514.23129953703699</v>
      </c>
      <c r="L1234" s="42">
        <f t="shared" si="484"/>
        <v>643.02629953703763</v>
      </c>
      <c r="M1234" s="47"/>
      <c r="N1234" s="30">
        <f t="shared" si="472"/>
        <v>643.02629953703763</v>
      </c>
      <c r="O1234" s="43">
        <f t="shared" si="485"/>
        <v>17022.335096077692</v>
      </c>
      <c r="P1234" s="44"/>
      <c r="Q1234" s="44">
        <f t="shared" si="473"/>
        <v>17022.335096077692</v>
      </c>
      <c r="R1234" s="45">
        <f t="shared" si="474"/>
        <v>20869382.827791251</v>
      </c>
      <c r="S1234" s="46">
        <f t="shared" si="475"/>
        <v>61280406.345879689</v>
      </c>
      <c r="T1234" s="15"/>
      <c r="U1234" s="15"/>
      <c r="V1234">
        <f t="shared" si="479"/>
        <v>0</v>
      </c>
      <c r="W1234">
        <f t="shared" si="480"/>
        <v>95.3</v>
      </c>
      <c r="X1234">
        <f t="shared" si="481"/>
        <v>26.472222222222221</v>
      </c>
    </row>
    <row r="1235" spans="2:24" x14ac:dyDescent="0.2">
      <c r="B1235" s="6" t="s">
        <v>15</v>
      </c>
      <c r="C1235" s="6">
        <v>1227</v>
      </c>
      <c r="D1235" s="6">
        <v>205</v>
      </c>
      <c r="E1235" s="12">
        <v>95.2</v>
      </c>
      <c r="F1235" s="16">
        <f t="shared" si="482"/>
        <v>-4.1666666666666269E-2</v>
      </c>
      <c r="G1235" s="16">
        <f t="shared" si="483"/>
        <v>-0.14999999999999858</v>
      </c>
      <c r="H1235" s="40">
        <f t="shared" si="476"/>
        <v>26.444444444444446</v>
      </c>
      <c r="I1235">
        <f t="shared" si="477"/>
        <v>-62.499999999999403</v>
      </c>
      <c r="J1235">
        <f t="shared" si="486"/>
        <v>191.29499999999999</v>
      </c>
      <c r="K1235" s="41">
        <f t="shared" si="478"/>
        <v>513.15268148148164</v>
      </c>
      <c r="L1235" s="42">
        <f t="shared" si="484"/>
        <v>641.94768148148228</v>
      </c>
      <c r="M1235" s="47"/>
      <c r="N1235" s="30">
        <f t="shared" si="472"/>
        <v>641.94768148148228</v>
      </c>
      <c r="O1235" s="43">
        <f t="shared" si="485"/>
        <v>16975.949799176979</v>
      </c>
      <c r="P1235" s="44"/>
      <c r="Q1235" s="44">
        <f t="shared" si="473"/>
        <v>16975.949799176979</v>
      </c>
      <c r="R1235" s="45">
        <f t="shared" si="474"/>
        <v>20829490.403590154</v>
      </c>
      <c r="S1235" s="46">
        <f t="shared" si="475"/>
        <v>61113419.277037121</v>
      </c>
      <c r="T1235" s="15"/>
      <c r="U1235" s="15"/>
      <c r="V1235">
        <f t="shared" si="479"/>
        <v>0</v>
      </c>
      <c r="W1235">
        <f t="shared" si="480"/>
        <v>95.2</v>
      </c>
      <c r="X1235">
        <f t="shared" si="481"/>
        <v>26.444444444444443</v>
      </c>
    </row>
    <row r="1236" spans="2:24" x14ac:dyDescent="0.2">
      <c r="B1236" s="6" t="s">
        <v>15</v>
      </c>
      <c r="C1236" s="6">
        <v>1228</v>
      </c>
      <c r="D1236" s="6">
        <v>206</v>
      </c>
      <c r="E1236" s="12">
        <v>95</v>
      </c>
      <c r="F1236" s="16">
        <f t="shared" si="482"/>
        <v>-4.1666666666666269E-2</v>
      </c>
      <c r="G1236" s="16">
        <f t="shared" si="483"/>
        <v>-0.14999999999999858</v>
      </c>
      <c r="H1236" s="40">
        <f t="shared" si="476"/>
        <v>26.388888888888889</v>
      </c>
      <c r="I1236">
        <f t="shared" si="477"/>
        <v>-62.499999999999403</v>
      </c>
      <c r="J1236">
        <f t="shared" si="486"/>
        <v>191.29499999999999</v>
      </c>
      <c r="K1236" s="41">
        <f t="shared" si="478"/>
        <v>510.99884259259261</v>
      </c>
      <c r="L1236" s="42">
        <f t="shared" si="484"/>
        <v>639.79384259259314</v>
      </c>
      <c r="M1236" s="47"/>
      <c r="N1236" s="30">
        <f t="shared" si="472"/>
        <v>639.79384259259314</v>
      </c>
      <c r="O1236" s="43">
        <f t="shared" si="485"/>
        <v>16883.44862397121</v>
      </c>
      <c r="P1236" s="44"/>
      <c r="Q1236" s="44">
        <f t="shared" si="473"/>
        <v>16883.44862397121</v>
      </c>
      <c r="R1236" s="45">
        <f t="shared" si="474"/>
        <v>20732874.910236645</v>
      </c>
      <c r="S1236" s="46">
        <f t="shared" si="475"/>
        <v>60780415.046296358</v>
      </c>
      <c r="T1236" s="15"/>
      <c r="U1236" s="15"/>
      <c r="V1236">
        <f t="shared" si="479"/>
        <v>0</v>
      </c>
      <c r="W1236">
        <f t="shared" si="480"/>
        <v>95</v>
      </c>
      <c r="X1236">
        <f t="shared" si="481"/>
        <v>26.388888888888889</v>
      </c>
    </row>
    <row r="1237" spans="2:24" x14ac:dyDescent="0.2">
      <c r="B1237" s="6" t="s">
        <v>15</v>
      </c>
      <c r="C1237" s="6">
        <v>1229</v>
      </c>
      <c r="D1237" s="6">
        <v>207</v>
      </c>
      <c r="E1237" s="12">
        <v>94.9</v>
      </c>
      <c r="F1237" s="16">
        <f t="shared" si="482"/>
        <v>-4.1666666666666269E-2</v>
      </c>
      <c r="G1237" s="16">
        <f t="shared" si="483"/>
        <v>-0.14999999999999858</v>
      </c>
      <c r="H1237" s="40">
        <f t="shared" si="476"/>
        <v>26.361111111111114</v>
      </c>
      <c r="I1237">
        <f t="shared" si="477"/>
        <v>-62.499999999999403</v>
      </c>
      <c r="J1237">
        <f t="shared" si="486"/>
        <v>191.29499999999999</v>
      </c>
      <c r="K1237" s="41">
        <f t="shared" si="478"/>
        <v>509.92362175925939</v>
      </c>
      <c r="L1237" s="42">
        <f t="shared" si="484"/>
        <v>638.71862175926003</v>
      </c>
      <c r="M1237" s="47"/>
      <c r="N1237" s="30">
        <f t="shared" si="472"/>
        <v>638.71862175926003</v>
      </c>
      <c r="O1237" s="43">
        <f t="shared" si="485"/>
        <v>16837.332556931608</v>
      </c>
      <c r="P1237" s="44"/>
      <c r="Q1237" s="44">
        <f t="shared" si="473"/>
        <v>16837.332556931608</v>
      </c>
      <c r="R1237" s="45">
        <f t="shared" si="474"/>
        <v>20693081.712468944</v>
      </c>
      <c r="S1237" s="46">
        <f t="shared" si="475"/>
        <v>60614397.20495379</v>
      </c>
      <c r="T1237" s="15"/>
      <c r="U1237" s="15"/>
      <c r="V1237">
        <f t="shared" si="479"/>
        <v>0</v>
      </c>
      <c r="W1237">
        <f t="shared" si="480"/>
        <v>94.9</v>
      </c>
      <c r="X1237">
        <f t="shared" si="481"/>
        <v>26.361111111111111</v>
      </c>
    </row>
    <row r="1238" spans="2:24" x14ac:dyDescent="0.2">
      <c r="B1238" s="6" t="s">
        <v>15</v>
      </c>
      <c r="C1238" s="6">
        <v>1230</v>
      </c>
      <c r="D1238" s="6">
        <v>208</v>
      </c>
      <c r="E1238" s="12">
        <v>94.7</v>
      </c>
      <c r="F1238" s="16">
        <f t="shared" si="482"/>
        <v>-5.5555555555556344E-2</v>
      </c>
      <c r="G1238" s="16">
        <f t="shared" si="483"/>
        <v>-0.20000000000000284</v>
      </c>
      <c r="H1238" s="40">
        <f t="shared" si="476"/>
        <v>26.305555555555557</v>
      </c>
      <c r="I1238">
        <f t="shared" si="477"/>
        <v>-83.333333333334522</v>
      </c>
      <c r="J1238">
        <f t="shared" si="486"/>
        <v>191.29499999999999</v>
      </c>
      <c r="K1238" s="41">
        <f t="shared" si="478"/>
        <v>507.77657731481492</v>
      </c>
      <c r="L1238" s="42">
        <f t="shared" si="484"/>
        <v>615.73824398148042</v>
      </c>
      <c r="M1238" s="47"/>
      <c r="N1238" s="30">
        <f t="shared" si="472"/>
        <v>615.73824398148042</v>
      </c>
      <c r="O1238" s="43">
        <f t="shared" si="485"/>
        <v>16197.336584735056</v>
      </c>
      <c r="P1238" s="44"/>
      <c r="Q1238" s="44">
        <f t="shared" si="473"/>
        <v>16197.336584735056</v>
      </c>
      <c r="R1238" s="45">
        <f t="shared" si="474"/>
        <v>19922723.999224119</v>
      </c>
      <c r="S1238" s="46">
        <f t="shared" si="475"/>
        <v>58310411.705046199</v>
      </c>
      <c r="T1238" s="15"/>
      <c r="U1238" s="15"/>
      <c r="V1238">
        <f t="shared" si="479"/>
        <v>0</v>
      </c>
      <c r="W1238">
        <f t="shared" si="480"/>
        <v>94.7</v>
      </c>
      <c r="X1238">
        <f t="shared" si="481"/>
        <v>26.305555555555557</v>
      </c>
    </row>
    <row r="1239" spans="2:24" x14ac:dyDescent="0.2">
      <c r="B1239" s="6" t="s">
        <v>15</v>
      </c>
      <c r="C1239" s="6">
        <v>1231</v>
      </c>
      <c r="D1239" s="6">
        <v>209</v>
      </c>
      <c r="E1239" s="12">
        <v>94.5</v>
      </c>
      <c r="F1239" s="16">
        <f t="shared" si="482"/>
        <v>-4.1666666666666269E-2</v>
      </c>
      <c r="G1239" s="16">
        <f t="shared" si="483"/>
        <v>-0.14999999999999858</v>
      </c>
      <c r="H1239" s="40">
        <f t="shared" si="476"/>
        <v>26.25</v>
      </c>
      <c r="I1239">
        <f t="shared" si="477"/>
        <v>-62.499999999999403</v>
      </c>
      <c r="J1239">
        <f t="shared" si="486"/>
        <v>191.29499999999999</v>
      </c>
      <c r="K1239" s="41">
        <f t="shared" si="478"/>
        <v>505.63406250000003</v>
      </c>
      <c r="L1239" s="42">
        <f t="shared" si="484"/>
        <v>634.42906250000055</v>
      </c>
      <c r="M1239" s="47"/>
      <c r="N1239" s="30">
        <f t="shared" si="472"/>
        <v>634.42906250000055</v>
      </c>
      <c r="O1239" s="43">
        <f t="shared" si="485"/>
        <v>16653.762890625014</v>
      </c>
      <c r="P1239" s="44"/>
      <c r="Q1239" s="44">
        <f t="shared" si="473"/>
        <v>16653.762890625014</v>
      </c>
      <c r="R1239" s="45">
        <f t="shared" si="474"/>
        <v>20500782.118359391</v>
      </c>
      <c r="S1239" s="46">
        <f t="shared" si="475"/>
        <v>59953546.406250052</v>
      </c>
      <c r="T1239" s="15"/>
      <c r="U1239" s="15"/>
      <c r="V1239">
        <f t="shared" si="479"/>
        <v>0</v>
      </c>
      <c r="W1239">
        <f t="shared" si="480"/>
        <v>94.5</v>
      </c>
      <c r="X1239">
        <f t="shared" si="481"/>
        <v>26.25</v>
      </c>
    </row>
    <row r="1240" spans="2:24" x14ac:dyDescent="0.2">
      <c r="B1240" s="6" t="s">
        <v>15</v>
      </c>
      <c r="C1240" s="6">
        <v>1232</v>
      </c>
      <c r="D1240" s="6">
        <v>210</v>
      </c>
      <c r="E1240" s="12">
        <v>94.4</v>
      </c>
      <c r="F1240" s="16">
        <f t="shared" si="482"/>
        <v>-1.3888888888888099E-2</v>
      </c>
      <c r="G1240" s="16">
        <f t="shared" si="483"/>
        <v>-4.9999999999997158E-2</v>
      </c>
      <c r="H1240" s="40">
        <f t="shared" si="476"/>
        <v>26.222222222222225</v>
      </c>
      <c r="I1240">
        <f t="shared" si="477"/>
        <v>-20.833333333332149</v>
      </c>
      <c r="J1240">
        <f t="shared" si="486"/>
        <v>191.29499999999999</v>
      </c>
      <c r="K1240" s="41">
        <f t="shared" si="478"/>
        <v>504.56450370370379</v>
      </c>
      <c r="L1240" s="42">
        <f t="shared" si="484"/>
        <v>675.02617037037157</v>
      </c>
      <c r="M1240" s="47"/>
      <c r="N1240" s="30">
        <f t="shared" si="472"/>
        <v>675.02617037037157</v>
      </c>
      <c r="O1240" s="43">
        <f t="shared" si="485"/>
        <v>17700.686245267523</v>
      </c>
      <c r="P1240" s="44"/>
      <c r="Q1240" s="44">
        <f t="shared" si="473"/>
        <v>17700.686245267523</v>
      </c>
      <c r="R1240" s="45">
        <f t="shared" si="474"/>
        <v>21807245.45416959</v>
      </c>
      <c r="S1240" s="46">
        <f t="shared" si="475"/>
        <v>63722470.482963085</v>
      </c>
      <c r="T1240" s="15"/>
      <c r="U1240" s="15"/>
      <c r="V1240">
        <f t="shared" si="479"/>
        <v>0</v>
      </c>
      <c r="W1240">
        <f t="shared" si="480"/>
        <v>94.4</v>
      </c>
      <c r="X1240">
        <f t="shared" si="481"/>
        <v>26.222222222222221</v>
      </c>
    </row>
    <row r="1241" spans="2:24" x14ac:dyDescent="0.2">
      <c r="B1241" s="6" t="s">
        <v>15</v>
      </c>
      <c r="C1241" s="6">
        <v>1233</v>
      </c>
      <c r="D1241" s="6">
        <v>211</v>
      </c>
      <c r="E1241" s="12">
        <v>94.4</v>
      </c>
      <c r="F1241" s="16">
        <f t="shared" si="482"/>
        <v>-1.3888888888890073E-2</v>
      </c>
      <c r="G1241" s="16">
        <f t="shared" si="483"/>
        <v>-5.0000000000004263E-2</v>
      </c>
      <c r="H1241" s="40">
        <f t="shared" si="476"/>
        <v>26.222222222222225</v>
      </c>
      <c r="I1241">
        <f t="shared" si="477"/>
        <v>-20.833333333335109</v>
      </c>
      <c r="J1241">
        <f t="shared" si="486"/>
        <v>191.29499999999999</v>
      </c>
      <c r="K1241" s="41">
        <f t="shared" si="478"/>
        <v>504.56450370370379</v>
      </c>
      <c r="L1241" s="42">
        <f t="shared" si="484"/>
        <v>675.02617037036862</v>
      </c>
      <c r="M1241" s="47"/>
      <c r="N1241" s="30">
        <f t="shared" si="472"/>
        <v>675.02617037036862</v>
      </c>
      <c r="O1241" s="43">
        <f t="shared" si="485"/>
        <v>17700.686245267447</v>
      </c>
      <c r="P1241" s="44"/>
      <c r="Q1241" s="44">
        <f t="shared" si="473"/>
        <v>17700.686245267447</v>
      </c>
      <c r="R1241" s="45">
        <f t="shared" si="474"/>
        <v>21824946.140414763</v>
      </c>
      <c r="S1241" s="46">
        <f t="shared" si="475"/>
        <v>63722470.48296281</v>
      </c>
      <c r="T1241" s="15"/>
      <c r="U1241" s="15"/>
      <c r="V1241">
        <f t="shared" si="479"/>
        <v>0</v>
      </c>
      <c r="W1241">
        <f t="shared" si="480"/>
        <v>94.4</v>
      </c>
      <c r="X1241">
        <f t="shared" si="481"/>
        <v>26.222222222222221</v>
      </c>
    </row>
    <row r="1242" spans="2:24" x14ac:dyDescent="0.2">
      <c r="B1242" s="6" t="s">
        <v>15</v>
      </c>
      <c r="C1242" s="6">
        <v>1234</v>
      </c>
      <c r="D1242" s="6">
        <v>212</v>
      </c>
      <c r="E1242" s="12">
        <v>94.3</v>
      </c>
      <c r="F1242" s="16">
        <f t="shared" si="482"/>
        <v>-1.3888888888890073E-2</v>
      </c>
      <c r="G1242" s="16">
        <f t="shared" si="483"/>
        <v>-5.0000000000004263E-2</v>
      </c>
      <c r="H1242" s="40">
        <f t="shared" si="476"/>
        <v>26.194444444444446</v>
      </c>
      <c r="I1242">
        <f t="shared" si="477"/>
        <v>-20.833333333335109</v>
      </c>
      <c r="J1242">
        <f t="shared" si="486"/>
        <v>191.29499999999999</v>
      </c>
      <c r="K1242" s="41">
        <f t="shared" si="478"/>
        <v>503.4960773148149</v>
      </c>
      <c r="L1242" s="42">
        <f t="shared" si="484"/>
        <v>673.95774398147978</v>
      </c>
      <c r="M1242" s="47"/>
      <c r="N1242" s="30">
        <f t="shared" si="472"/>
        <v>673.95774398147978</v>
      </c>
      <c r="O1242" s="43">
        <f t="shared" si="485"/>
        <v>17653.948682625985</v>
      </c>
      <c r="P1242" s="44"/>
      <c r="Q1242" s="44">
        <f t="shared" si="473"/>
        <v>17653.948682625985</v>
      </c>
      <c r="R1242" s="45">
        <f t="shared" si="474"/>
        <v>21784972.674360465</v>
      </c>
      <c r="S1242" s="46">
        <f t="shared" si="475"/>
        <v>63554215.257453546</v>
      </c>
      <c r="T1242" s="15"/>
      <c r="U1242" s="15"/>
      <c r="V1242">
        <f t="shared" si="479"/>
        <v>0</v>
      </c>
      <c r="W1242">
        <f t="shared" si="480"/>
        <v>94.3</v>
      </c>
      <c r="X1242">
        <f t="shared" si="481"/>
        <v>26.194444444444443</v>
      </c>
    </row>
    <row r="1243" spans="2:24" x14ac:dyDescent="0.2">
      <c r="B1243" s="6" t="s">
        <v>15</v>
      </c>
      <c r="C1243" s="6">
        <v>1235</v>
      </c>
      <c r="D1243" s="6">
        <v>213</v>
      </c>
      <c r="E1243" s="12">
        <v>94.3</v>
      </c>
      <c r="F1243" s="16">
        <f t="shared" si="482"/>
        <v>-2.7777777777778172E-2</v>
      </c>
      <c r="G1243" s="16">
        <f t="shared" si="483"/>
        <v>-0.10000000000000142</v>
      </c>
      <c r="H1243" s="40">
        <f t="shared" si="476"/>
        <v>26.194444444444446</v>
      </c>
      <c r="I1243">
        <f t="shared" si="477"/>
        <v>-41.666666666667261</v>
      </c>
      <c r="J1243">
        <f t="shared" si="486"/>
        <v>191.29499999999999</v>
      </c>
      <c r="K1243" s="41">
        <f t="shared" si="478"/>
        <v>503.4960773148149</v>
      </c>
      <c r="L1243" s="42">
        <f t="shared" si="484"/>
        <v>653.12441064814766</v>
      </c>
      <c r="M1243" s="47"/>
      <c r="N1243" s="30">
        <f t="shared" si="472"/>
        <v>653.12441064814766</v>
      </c>
      <c r="O1243" s="43">
        <f t="shared" si="485"/>
        <v>17108.231090033423</v>
      </c>
      <c r="P1243" s="44"/>
      <c r="Q1243" s="44">
        <f t="shared" si="473"/>
        <v>17108.231090033423</v>
      </c>
      <c r="R1243" s="45">
        <f t="shared" si="474"/>
        <v>21128665.396191277</v>
      </c>
      <c r="S1243" s="46">
        <f t="shared" si="475"/>
        <v>61589631.924120322</v>
      </c>
      <c r="T1243" s="15"/>
      <c r="U1243" s="15"/>
      <c r="V1243">
        <f t="shared" si="479"/>
        <v>0</v>
      </c>
      <c r="W1243">
        <f t="shared" si="480"/>
        <v>94.3</v>
      </c>
      <c r="X1243">
        <f t="shared" si="481"/>
        <v>26.194444444444443</v>
      </c>
    </row>
    <row r="1244" spans="2:24" x14ac:dyDescent="0.2">
      <c r="B1244" s="6" t="s">
        <v>15</v>
      </c>
      <c r="C1244" s="6">
        <v>1236</v>
      </c>
      <c r="D1244" s="6">
        <v>214</v>
      </c>
      <c r="E1244" s="12">
        <v>94.1</v>
      </c>
      <c r="F1244" s="16">
        <f t="shared" si="482"/>
        <v>-5.5555555555554373E-2</v>
      </c>
      <c r="G1244" s="16">
        <f t="shared" si="483"/>
        <v>-0.19999999999999574</v>
      </c>
      <c r="H1244" s="40">
        <f t="shared" si="476"/>
        <v>26.138888888888889</v>
      </c>
      <c r="I1244">
        <f t="shared" si="477"/>
        <v>-83.333333333331552</v>
      </c>
      <c r="J1244">
        <f t="shared" si="486"/>
        <v>191.29499999999999</v>
      </c>
      <c r="K1244" s="41">
        <f t="shared" si="478"/>
        <v>501.36262175925924</v>
      </c>
      <c r="L1244" s="42">
        <f t="shared" si="484"/>
        <v>609.32428842592765</v>
      </c>
      <c r="M1244" s="47"/>
      <c r="N1244" s="30">
        <f t="shared" si="472"/>
        <v>609.32428842592765</v>
      </c>
      <c r="O1244" s="43">
        <f t="shared" si="485"/>
        <v>15927.059872466609</v>
      </c>
      <c r="P1244" s="44"/>
      <c r="Q1244" s="44">
        <f t="shared" si="473"/>
        <v>15927.059872466609</v>
      </c>
      <c r="R1244" s="45">
        <f t="shared" si="474"/>
        <v>19685846.00236873</v>
      </c>
      <c r="S1244" s="46">
        <f t="shared" si="475"/>
        <v>57337415.540879793</v>
      </c>
      <c r="T1244" s="15"/>
      <c r="U1244" s="15"/>
      <c r="V1244">
        <f t="shared" si="479"/>
        <v>0</v>
      </c>
      <c r="W1244">
        <f t="shared" si="480"/>
        <v>94.1</v>
      </c>
      <c r="X1244">
        <f t="shared" si="481"/>
        <v>26.138888888888886</v>
      </c>
    </row>
    <row r="1245" spans="2:24" x14ac:dyDescent="0.2">
      <c r="B1245" s="6" t="s">
        <v>15</v>
      </c>
      <c r="C1245" s="6">
        <v>1237</v>
      </c>
      <c r="D1245" s="6">
        <v>215</v>
      </c>
      <c r="E1245" s="12">
        <v>93.9</v>
      </c>
      <c r="F1245" s="16">
        <f t="shared" si="482"/>
        <v>-9.7222222222220642E-2</v>
      </c>
      <c r="G1245" s="16">
        <f t="shared" si="483"/>
        <v>-0.34999999999999432</v>
      </c>
      <c r="H1245" s="40">
        <f t="shared" si="476"/>
        <v>26.083333333333336</v>
      </c>
      <c r="I1245">
        <f t="shared" si="477"/>
        <v>-145.83333333333096</v>
      </c>
      <c r="J1245">
        <f t="shared" si="486"/>
        <v>191.29499999999999</v>
      </c>
      <c r="K1245" s="41">
        <f t="shared" si="478"/>
        <v>499.23369583333346</v>
      </c>
      <c r="L1245" s="42">
        <f t="shared" si="484"/>
        <v>544.69536250000249</v>
      </c>
      <c r="M1245" s="47"/>
      <c r="N1245" s="30">
        <f t="shared" si="472"/>
        <v>544.69536250000249</v>
      </c>
      <c r="O1245" s="43">
        <f t="shared" si="485"/>
        <v>14207.4707052084</v>
      </c>
      <c r="P1245" s="44"/>
      <c r="Q1245" s="44">
        <f t="shared" si="473"/>
        <v>14207.4707052084</v>
      </c>
      <c r="R1245" s="45">
        <f t="shared" si="474"/>
        <v>17574641.262342792</v>
      </c>
      <c r="S1245" s="46">
        <f t="shared" si="475"/>
        <v>51146894.538750239</v>
      </c>
      <c r="T1245" s="15"/>
      <c r="U1245" s="15"/>
      <c r="V1245">
        <f t="shared" si="479"/>
        <v>0</v>
      </c>
      <c r="W1245">
        <f t="shared" si="480"/>
        <v>93.9</v>
      </c>
      <c r="X1245">
        <f t="shared" si="481"/>
        <v>26.083333333333336</v>
      </c>
    </row>
    <row r="1246" spans="2:24" x14ac:dyDescent="0.2">
      <c r="B1246" s="6" t="s">
        <v>15</v>
      </c>
      <c r="C1246" s="6">
        <v>1238</v>
      </c>
      <c r="D1246" s="6">
        <v>216</v>
      </c>
      <c r="E1246" s="12">
        <v>93.4</v>
      </c>
      <c r="F1246" s="16">
        <f t="shared" si="482"/>
        <v>-0.15277777777777896</v>
      </c>
      <c r="G1246" s="16">
        <f t="shared" si="483"/>
        <v>-0.55000000000000426</v>
      </c>
      <c r="H1246" s="40">
        <f t="shared" si="476"/>
        <v>25.944444444444446</v>
      </c>
      <c r="I1246">
        <f t="shared" si="477"/>
        <v>-229.16666666666845</v>
      </c>
      <c r="J1246">
        <f t="shared" si="486"/>
        <v>191.29499999999999</v>
      </c>
      <c r="K1246" s="41">
        <f t="shared" si="478"/>
        <v>493.93119814814827</v>
      </c>
      <c r="L1246" s="42">
        <f t="shared" si="484"/>
        <v>456.05953148147978</v>
      </c>
      <c r="M1246" s="47"/>
      <c r="N1246" s="30">
        <f t="shared" si="472"/>
        <v>456.05953148147978</v>
      </c>
      <c r="O1246" s="43">
        <f t="shared" si="485"/>
        <v>11832.211177880616</v>
      </c>
      <c r="P1246" s="44"/>
      <c r="Q1246" s="44">
        <f t="shared" si="473"/>
        <v>11832.211177880616</v>
      </c>
      <c r="R1246" s="45">
        <f t="shared" si="474"/>
        <v>14648277.438216202</v>
      </c>
      <c r="S1246" s="46">
        <f t="shared" si="475"/>
        <v>42595960.240370214</v>
      </c>
      <c r="T1246" s="15"/>
      <c r="U1246" s="15"/>
      <c r="V1246">
        <f t="shared" si="479"/>
        <v>0</v>
      </c>
      <c r="W1246">
        <f t="shared" si="480"/>
        <v>93.4</v>
      </c>
      <c r="X1246">
        <f t="shared" si="481"/>
        <v>25.944444444444446</v>
      </c>
    </row>
    <row r="1247" spans="2:24" x14ac:dyDescent="0.2">
      <c r="B1247" s="6" t="s">
        <v>15</v>
      </c>
      <c r="C1247" s="6">
        <v>1239</v>
      </c>
      <c r="D1247" s="6">
        <v>217</v>
      </c>
      <c r="E1247" s="12">
        <v>92.8</v>
      </c>
      <c r="F1247" s="16">
        <f t="shared" si="482"/>
        <v>-0.19444444444444522</v>
      </c>
      <c r="G1247" s="16">
        <f t="shared" si="483"/>
        <v>-0.70000000000000284</v>
      </c>
      <c r="H1247" s="40">
        <f t="shared" si="476"/>
        <v>25.777777777777779</v>
      </c>
      <c r="I1247">
        <f t="shared" si="477"/>
        <v>-291.66666666666782</v>
      </c>
      <c r="J1247">
        <f t="shared" si="486"/>
        <v>191.29499999999999</v>
      </c>
      <c r="K1247" s="41">
        <f t="shared" si="478"/>
        <v>487.6055703703704</v>
      </c>
      <c r="L1247" s="42">
        <f t="shared" si="484"/>
        <v>387.23390370370259</v>
      </c>
      <c r="M1247" s="47"/>
      <c r="N1247" s="30">
        <f t="shared" si="472"/>
        <v>387.23390370370259</v>
      </c>
      <c r="O1247" s="43">
        <f t="shared" si="485"/>
        <v>9982.0295176954442</v>
      </c>
      <c r="P1247" s="44"/>
      <c r="Q1247" s="44">
        <f t="shared" si="473"/>
        <v>9982.0295176954442</v>
      </c>
      <c r="R1247" s="45">
        <f t="shared" si="474"/>
        <v>12367734.572424656</v>
      </c>
      <c r="S1247" s="46">
        <f t="shared" si="475"/>
        <v>35935306.2637036</v>
      </c>
      <c r="T1247" s="15"/>
      <c r="U1247" s="15"/>
      <c r="V1247">
        <f t="shared" si="479"/>
        <v>0</v>
      </c>
      <c r="W1247">
        <f t="shared" si="480"/>
        <v>92.8</v>
      </c>
      <c r="X1247">
        <f t="shared" si="481"/>
        <v>25.777777777777775</v>
      </c>
    </row>
    <row r="1248" spans="2:24" x14ac:dyDescent="0.2">
      <c r="B1248" s="6" t="s">
        <v>15</v>
      </c>
      <c r="C1248" s="6">
        <v>1240</v>
      </c>
      <c r="D1248" s="6">
        <v>218</v>
      </c>
      <c r="E1248" s="12">
        <v>92</v>
      </c>
      <c r="F1248" s="16">
        <f t="shared" si="482"/>
        <v>-0.20833333333333331</v>
      </c>
      <c r="G1248" s="16">
        <f t="shared" si="483"/>
        <v>-0.75</v>
      </c>
      <c r="H1248" s="40">
        <f t="shared" si="476"/>
        <v>25.555555555555557</v>
      </c>
      <c r="I1248">
        <f t="shared" si="477"/>
        <v>-312.5</v>
      </c>
      <c r="J1248">
        <f t="shared" si="486"/>
        <v>191.29499999999999</v>
      </c>
      <c r="K1248" s="41">
        <f t="shared" si="478"/>
        <v>479.23481481481485</v>
      </c>
      <c r="L1248" s="42">
        <f t="shared" si="484"/>
        <v>358.02981481481481</v>
      </c>
      <c r="M1248" s="47"/>
      <c r="N1248" s="30">
        <f t="shared" si="472"/>
        <v>358.02981481481481</v>
      </c>
      <c r="O1248" s="43">
        <f t="shared" si="485"/>
        <v>9149.6508230452673</v>
      </c>
      <c r="P1248" s="44"/>
      <c r="Q1248" s="44">
        <f t="shared" si="473"/>
        <v>9149.6508230452673</v>
      </c>
      <c r="R1248" s="45">
        <f t="shared" si="474"/>
        <v>11345567.020576131</v>
      </c>
      <c r="S1248" s="46">
        <f t="shared" si="475"/>
        <v>32938742.962962963</v>
      </c>
      <c r="T1248" s="15"/>
      <c r="U1248" s="15"/>
      <c r="V1248">
        <f t="shared" si="479"/>
        <v>0</v>
      </c>
      <c r="W1248">
        <f t="shared" si="480"/>
        <v>92</v>
      </c>
      <c r="X1248">
        <f t="shared" si="481"/>
        <v>25.555555555555554</v>
      </c>
    </row>
    <row r="1249" spans="2:24" x14ac:dyDescent="0.2">
      <c r="B1249" s="6" t="s">
        <v>15</v>
      </c>
      <c r="C1249" s="6">
        <v>1241</v>
      </c>
      <c r="D1249" s="6">
        <v>219</v>
      </c>
      <c r="E1249" s="12">
        <v>91.3</v>
      </c>
      <c r="F1249" s="16">
        <f t="shared" si="482"/>
        <v>-0.19444444444444522</v>
      </c>
      <c r="G1249" s="16">
        <f t="shared" si="483"/>
        <v>-0.70000000000000284</v>
      </c>
      <c r="H1249" s="40">
        <f t="shared" si="476"/>
        <v>25.361111111111111</v>
      </c>
      <c r="I1249">
        <f t="shared" si="477"/>
        <v>-291.66666666666782</v>
      </c>
      <c r="J1249">
        <f t="shared" si="486"/>
        <v>191.29499999999999</v>
      </c>
      <c r="K1249" s="41">
        <f t="shared" si="478"/>
        <v>471.96985509259258</v>
      </c>
      <c r="L1249" s="42">
        <f t="shared" si="484"/>
        <v>371.59818842592472</v>
      </c>
      <c r="M1249" s="47"/>
      <c r="N1249" s="30">
        <f t="shared" si="472"/>
        <v>371.59818842592472</v>
      </c>
      <c r="O1249" s="43">
        <f t="shared" si="485"/>
        <v>9424.1429453574801</v>
      </c>
      <c r="P1249" s="44"/>
      <c r="Q1249" s="44">
        <f t="shared" si="473"/>
        <v>9424.1429453574801</v>
      </c>
      <c r="R1249" s="45">
        <f t="shared" si="474"/>
        <v>11695361.395188633</v>
      </c>
      <c r="S1249" s="46">
        <f t="shared" si="475"/>
        <v>33926914.603286929</v>
      </c>
      <c r="T1249" s="15"/>
      <c r="U1249" s="15"/>
      <c r="V1249">
        <f t="shared" si="479"/>
        <v>0</v>
      </c>
      <c r="W1249">
        <f t="shared" si="480"/>
        <v>91.3</v>
      </c>
      <c r="X1249">
        <f t="shared" si="481"/>
        <v>25.361111111111111</v>
      </c>
    </row>
    <row r="1250" spans="2:24" x14ac:dyDescent="0.2">
      <c r="B1250" s="6" t="s">
        <v>15</v>
      </c>
      <c r="C1250" s="6">
        <v>1242</v>
      </c>
      <c r="D1250" s="6">
        <v>220</v>
      </c>
      <c r="E1250" s="12">
        <v>90.6</v>
      </c>
      <c r="F1250" s="16">
        <f t="shared" si="482"/>
        <v>-0.18055555555555516</v>
      </c>
      <c r="G1250" s="16">
        <f t="shared" si="483"/>
        <v>-0.64999999999999858</v>
      </c>
      <c r="H1250" s="40">
        <f t="shared" si="476"/>
        <v>25.166666666666668</v>
      </c>
      <c r="I1250">
        <f t="shared" si="477"/>
        <v>-270.83333333333275</v>
      </c>
      <c r="J1250">
        <f t="shared" si="486"/>
        <v>191.29499999999999</v>
      </c>
      <c r="K1250" s="41">
        <f t="shared" si="478"/>
        <v>464.76038333333338</v>
      </c>
      <c r="L1250" s="42">
        <f t="shared" si="484"/>
        <v>385.22205000000065</v>
      </c>
      <c r="M1250" s="47"/>
      <c r="N1250" s="30">
        <f t="shared" si="472"/>
        <v>385.22205000000065</v>
      </c>
      <c r="O1250" s="43">
        <f t="shared" si="485"/>
        <v>9694.7549250000175</v>
      </c>
      <c r="P1250" s="44"/>
      <c r="Q1250" s="44">
        <f t="shared" si="473"/>
        <v>9694.7549250000175</v>
      </c>
      <c r="R1250" s="45">
        <f t="shared" si="474"/>
        <v>12040885.616850022</v>
      </c>
      <c r="S1250" s="46">
        <f t="shared" si="475"/>
        <v>34901117.730000064</v>
      </c>
      <c r="T1250" s="15"/>
      <c r="U1250" s="15"/>
      <c r="V1250">
        <f t="shared" si="479"/>
        <v>0</v>
      </c>
      <c r="W1250">
        <f t="shared" si="480"/>
        <v>90.6</v>
      </c>
      <c r="X1250">
        <f t="shared" si="481"/>
        <v>25.166666666666664</v>
      </c>
    </row>
    <row r="1251" spans="2:24" x14ac:dyDescent="0.2">
      <c r="B1251" s="6" t="s">
        <v>15</v>
      </c>
      <c r="C1251" s="6">
        <v>1243</v>
      </c>
      <c r="D1251" s="6">
        <v>221</v>
      </c>
      <c r="E1251" s="12">
        <v>90</v>
      </c>
      <c r="F1251" s="16">
        <f t="shared" si="482"/>
        <v>-0.18055555555555516</v>
      </c>
      <c r="G1251" s="16">
        <f t="shared" si="483"/>
        <v>-0.64999999999999858</v>
      </c>
      <c r="H1251" s="40">
        <f t="shared" si="476"/>
        <v>25</v>
      </c>
      <c r="I1251">
        <f t="shared" si="477"/>
        <v>-270.83333333333275</v>
      </c>
      <c r="J1251">
        <f t="shared" si="486"/>
        <v>191.29499999999999</v>
      </c>
      <c r="K1251" s="41">
        <f t="shared" si="478"/>
        <v>458.625</v>
      </c>
      <c r="L1251" s="42">
        <f t="shared" si="484"/>
        <v>379.08666666666727</v>
      </c>
      <c r="M1251" s="47"/>
      <c r="N1251" s="30">
        <f t="shared" si="472"/>
        <v>379.08666666666727</v>
      </c>
      <c r="O1251" s="43">
        <f t="shared" si="485"/>
        <v>9477.1666666666824</v>
      </c>
      <c r="P1251" s="44"/>
      <c r="Q1251" s="44">
        <f t="shared" si="473"/>
        <v>9477.1666666666824</v>
      </c>
      <c r="R1251" s="45">
        <f t="shared" si="474"/>
        <v>11780118.166666687</v>
      </c>
      <c r="S1251" s="46">
        <f t="shared" si="475"/>
        <v>34117800.00000006</v>
      </c>
      <c r="T1251" s="15"/>
      <c r="U1251" s="15"/>
      <c r="V1251">
        <f t="shared" si="479"/>
        <v>0</v>
      </c>
      <c r="W1251">
        <f t="shared" si="480"/>
        <v>90</v>
      </c>
      <c r="X1251">
        <f t="shared" si="481"/>
        <v>25</v>
      </c>
    </row>
    <row r="1252" spans="2:24" x14ac:dyDescent="0.2">
      <c r="B1252" s="6" t="s">
        <v>15</v>
      </c>
      <c r="C1252" s="6">
        <v>1244</v>
      </c>
      <c r="D1252" s="6">
        <v>222</v>
      </c>
      <c r="E1252" s="12">
        <v>89.3</v>
      </c>
      <c r="F1252" s="16">
        <f t="shared" si="482"/>
        <v>-0.18055555555555516</v>
      </c>
      <c r="G1252" s="16">
        <f t="shared" si="483"/>
        <v>-0.64999999999999858</v>
      </c>
      <c r="H1252" s="40">
        <f t="shared" si="476"/>
        <v>24.805555555555557</v>
      </c>
      <c r="I1252">
        <f t="shared" si="477"/>
        <v>-270.83333333333275</v>
      </c>
      <c r="J1252">
        <f t="shared" si="486"/>
        <v>191.29499999999999</v>
      </c>
      <c r="K1252" s="41">
        <f t="shared" si="478"/>
        <v>451.51857731481482</v>
      </c>
      <c r="L1252" s="42">
        <f t="shared" si="484"/>
        <v>371.98024398148209</v>
      </c>
      <c r="M1252" s="47"/>
      <c r="N1252" s="30">
        <f t="shared" si="472"/>
        <v>371.98024398148209</v>
      </c>
      <c r="O1252" s="43">
        <f t="shared" si="485"/>
        <v>9227.1766076517652</v>
      </c>
      <c r="P1252" s="44"/>
      <c r="Q1252" s="44">
        <f t="shared" si="473"/>
        <v>9227.1766076517652</v>
      </c>
      <c r="R1252" s="45">
        <f t="shared" si="474"/>
        <v>11478607.699918795</v>
      </c>
      <c r="S1252" s="46">
        <f t="shared" si="475"/>
        <v>33217835.787546355</v>
      </c>
      <c r="T1252" s="15"/>
      <c r="U1252" s="15"/>
      <c r="V1252">
        <f t="shared" si="479"/>
        <v>0</v>
      </c>
      <c r="W1252">
        <f t="shared" si="480"/>
        <v>89.3</v>
      </c>
      <c r="X1252">
        <f t="shared" si="481"/>
        <v>24.805555555555554</v>
      </c>
    </row>
    <row r="1253" spans="2:24" x14ac:dyDescent="0.2">
      <c r="B1253" s="6" t="s">
        <v>15</v>
      </c>
      <c r="C1253" s="6">
        <v>1245</v>
      </c>
      <c r="D1253" s="6">
        <v>223</v>
      </c>
      <c r="E1253" s="12">
        <v>88.7</v>
      </c>
      <c r="F1253" s="16">
        <f t="shared" si="482"/>
        <v>-0.16666666666666705</v>
      </c>
      <c r="G1253" s="16">
        <f t="shared" si="483"/>
        <v>-0.60000000000000142</v>
      </c>
      <c r="H1253" s="40">
        <f t="shared" si="476"/>
        <v>24.638888888888889</v>
      </c>
      <c r="I1253">
        <f t="shared" si="477"/>
        <v>-250.00000000000057</v>
      </c>
      <c r="J1253">
        <f t="shared" si="486"/>
        <v>191.29499999999999</v>
      </c>
      <c r="K1253" s="41">
        <f t="shared" si="478"/>
        <v>445.47152175925925</v>
      </c>
      <c r="L1253" s="42">
        <f t="shared" si="484"/>
        <v>386.76652175925869</v>
      </c>
      <c r="M1253" s="47"/>
      <c r="N1253" s="30">
        <f t="shared" si="472"/>
        <v>386.76652175925869</v>
      </c>
      <c r="O1253" s="43">
        <f t="shared" si="485"/>
        <v>9529.497355568401</v>
      </c>
      <c r="P1253" s="44"/>
      <c r="Q1253" s="44">
        <f t="shared" si="473"/>
        <v>9529.497355568401</v>
      </c>
      <c r="R1253" s="45">
        <f t="shared" si="474"/>
        <v>11864224.20768266</v>
      </c>
      <c r="S1253" s="46">
        <f t="shared" si="475"/>
        <v>34306190.480046242</v>
      </c>
      <c r="T1253" s="15"/>
      <c r="U1253" s="15"/>
      <c r="V1253">
        <f t="shared" si="479"/>
        <v>0</v>
      </c>
      <c r="W1253">
        <f t="shared" si="480"/>
        <v>88.7</v>
      </c>
      <c r="X1253">
        <f t="shared" si="481"/>
        <v>24.638888888888889</v>
      </c>
    </row>
    <row r="1254" spans="2:24" x14ac:dyDescent="0.2">
      <c r="B1254" s="6" t="s">
        <v>15</v>
      </c>
      <c r="C1254" s="6">
        <v>1246</v>
      </c>
      <c r="D1254" s="6">
        <v>224</v>
      </c>
      <c r="E1254" s="12">
        <v>88.1</v>
      </c>
      <c r="F1254" s="16">
        <f t="shared" si="482"/>
        <v>-0.18055555555555516</v>
      </c>
      <c r="G1254" s="16">
        <f t="shared" si="483"/>
        <v>-0.64999999999999858</v>
      </c>
      <c r="H1254" s="40">
        <f t="shared" si="476"/>
        <v>24.472222222222221</v>
      </c>
      <c r="I1254">
        <f t="shared" si="477"/>
        <v>-270.83333333333275</v>
      </c>
      <c r="J1254">
        <f t="shared" si="486"/>
        <v>191.29499999999999</v>
      </c>
      <c r="K1254" s="41">
        <f t="shared" si="478"/>
        <v>439.46523287037036</v>
      </c>
      <c r="L1254" s="42">
        <f t="shared" si="484"/>
        <v>359.92689953703757</v>
      </c>
      <c r="M1254" s="47"/>
      <c r="N1254" s="30">
        <f t="shared" si="472"/>
        <v>359.92689953703757</v>
      </c>
      <c r="O1254" s="43">
        <f t="shared" si="485"/>
        <v>8808.2110692258357</v>
      </c>
      <c r="P1254" s="44"/>
      <c r="Q1254" s="44">
        <f t="shared" si="473"/>
        <v>8808.2110692258357</v>
      </c>
      <c r="R1254" s="45">
        <f t="shared" si="474"/>
        <v>10975030.992255392</v>
      </c>
      <c r="S1254" s="46">
        <f t="shared" si="475"/>
        <v>31709559.849213008</v>
      </c>
      <c r="T1254" s="15"/>
      <c r="U1254" s="15"/>
      <c r="V1254">
        <f t="shared" si="479"/>
        <v>0</v>
      </c>
      <c r="W1254">
        <f t="shared" si="480"/>
        <v>88.1</v>
      </c>
      <c r="X1254">
        <f t="shared" si="481"/>
        <v>24.472222222222221</v>
      </c>
    </row>
    <row r="1255" spans="2:24" x14ac:dyDescent="0.2">
      <c r="B1255" s="6" t="s">
        <v>15</v>
      </c>
      <c r="C1255" s="6">
        <v>1247</v>
      </c>
      <c r="D1255" s="6">
        <v>225</v>
      </c>
      <c r="E1255" s="12">
        <v>87.4</v>
      </c>
      <c r="F1255" s="16">
        <f t="shared" si="482"/>
        <v>-0.19444444444444325</v>
      </c>
      <c r="G1255" s="16">
        <f t="shared" si="483"/>
        <v>-0.69999999999999574</v>
      </c>
      <c r="H1255" s="40">
        <f t="shared" si="476"/>
        <v>24.277777777777782</v>
      </c>
      <c r="I1255">
        <f t="shared" si="477"/>
        <v>-291.66666666666487</v>
      </c>
      <c r="J1255">
        <f t="shared" si="486"/>
        <v>191.29499999999999</v>
      </c>
      <c r="K1255" s="41">
        <f t="shared" si="478"/>
        <v>432.50942037037055</v>
      </c>
      <c r="L1255" s="42">
        <f t="shared" si="484"/>
        <v>332.1377537037057</v>
      </c>
      <c r="M1255" s="47"/>
      <c r="N1255" s="30">
        <f t="shared" si="472"/>
        <v>332.1377537037057</v>
      </c>
      <c r="O1255" s="43">
        <f t="shared" si="485"/>
        <v>8063.5665760288566</v>
      </c>
      <c r="P1255" s="44"/>
      <c r="Q1255" s="44">
        <f t="shared" si="473"/>
        <v>8063.5665760288566</v>
      </c>
      <c r="R1255" s="45">
        <f t="shared" si="474"/>
        <v>10055267.520307984</v>
      </c>
      <c r="S1255" s="46">
        <f t="shared" si="475"/>
        <v>29028839.673703883</v>
      </c>
      <c r="T1255" s="15"/>
      <c r="U1255" s="15"/>
      <c r="V1255">
        <f t="shared" si="479"/>
        <v>0</v>
      </c>
      <c r="W1255">
        <f t="shared" si="480"/>
        <v>87.4</v>
      </c>
      <c r="X1255">
        <f t="shared" si="481"/>
        <v>24.277777777777779</v>
      </c>
    </row>
    <row r="1256" spans="2:24" x14ac:dyDescent="0.2">
      <c r="B1256" s="6" t="s">
        <v>15</v>
      </c>
      <c r="C1256" s="6">
        <v>1248</v>
      </c>
      <c r="D1256" s="6">
        <v>226</v>
      </c>
      <c r="E1256" s="12">
        <v>86.7</v>
      </c>
      <c r="F1256" s="16">
        <f t="shared" si="482"/>
        <v>-0.19444444444444522</v>
      </c>
      <c r="G1256" s="16">
        <f t="shared" si="483"/>
        <v>-0.70000000000000284</v>
      </c>
      <c r="H1256" s="40">
        <f t="shared" si="476"/>
        <v>24.083333333333336</v>
      </c>
      <c r="I1256">
        <f t="shared" si="477"/>
        <v>-291.66666666666782</v>
      </c>
      <c r="J1256">
        <f t="shared" si="486"/>
        <v>191.29499999999999</v>
      </c>
      <c r="K1256" s="41">
        <f t="shared" si="478"/>
        <v>425.60909583333341</v>
      </c>
      <c r="L1256" s="42">
        <f t="shared" si="484"/>
        <v>325.23742916666561</v>
      </c>
      <c r="M1256" s="47"/>
      <c r="N1256" s="30">
        <f t="shared" si="472"/>
        <v>325.23742916666561</v>
      </c>
      <c r="O1256" s="43">
        <f t="shared" si="485"/>
        <v>7832.8014190971971</v>
      </c>
      <c r="P1256" s="44"/>
      <c r="Q1256" s="44">
        <f t="shared" si="473"/>
        <v>7832.8014190971971</v>
      </c>
      <c r="R1256" s="45">
        <f t="shared" si="474"/>
        <v>9775336.1710333023</v>
      </c>
      <c r="S1256" s="46">
        <f t="shared" si="475"/>
        <v>28198085.108749911</v>
      </c>
      <c r="T1256" s="15"/>
      <c r="U1256" s="15"/>
      <c r="V1256">
        <f t="shared" si="479"/>
        <v>0</v>
      </c>
      <c r="W1256">
        <f t="shared" si="480"/>
        <v>86.7</v>
      </c>
      <c r="X1256">
        <f t="shared" si="481"/>
        <v>24.083333333333332</v>
      </c>
    </row>
    <row r="1257" spans="2:24" x14ac:dyDescent="0.2">
      <c r="B1257" s="6" t="s">
        <v>15</v>
      </c>
      <c r="C1257" s="6">
        <v>1249</v>
      </c>
      <c r="D1257" s="6">
        <v>227</v>
      </c>
      <c r="E1257" s="12">
        <v>86</v>
      </c>
      <c r="F1257" s="16">
        <f t="shared" si="482"/>
        <v>-0.19444444444444522</v>
      </c>
      <c r="G1257" s="16">
        <f t="shared" si="483"/>
        <v>-0.70000000000000284</v>
      </c>
      <c r="H1257" s="40">
        <f t="shared" si="476"/>
        <v>23.888888888888889</v>
      </c>
      <c r="I1257">
        <f t="shared" si="477"/>
        <v>-291.66666666666782</v>
      </c>
      <c r="J1257">
        <f t="shared" si="486"/>
        <v>191.29499999999999</v>
      </c>
      <c r="K1257" s="41">
        <f t="shared" si="478"/>
        <v>418.76425925925923</v>
      </c>
      <c r="L1257" s="42">
        <f t="shared" si="484"/>
        <v>318.39259259259143</v>
      </c>
      <c r="M1257" s="47"/>
      <c r="N1257" s="30">
        <f t="shared" si="472"/>
        <v>318.39259259259143</v>
      </c>
      <c r="O1257" s="43">
        <f t="shared" si="485"/>
        <v>7606.0452674896842</v>
      </c>
      <c r="P1257" s="44"/>
      <c r="Q1257" s="44">
        <f t="shared" si="473"/>
        <v>7606.0452674896842</v>
      </c>
      <c r="R1257" s="45">
        <f t="shared" si="474"/>
        <v>9499950.5390946157</v>
      </c>
      <c r="S1257" s="46">
        <f t="shared" si="475"/>
        <v>27381762.962962862</v>
      </c>
      <c r="T1257" s="15"/>
      <c r="U1257" s="15"/>
      <c r="V1257">
        <f t="shared" si="479"/>
        <v>0</v>
      </c>
      <c r="W1257">
        <f t="shared" si="480"/>
        <v>86</v>
      </c>
      <c r="X1257">
        <f t="shared" si="481"/>
        <v>23.888888888888889</v>
      </c>
    </row>
    <row r="1258" spans="2:24" x14ac:dyDescent="0.2">
      <c r="B1258" s="6" t="s">
        <v>15</v>
      </c>
      <c r="C1258" s="6">
        <v>1250</v>
      </c>
      <c r="D1258" s="6">
        <v>228</v>
      </c>
      <c r="E1258" s="12">
        <v>85.3</v>
      </c>
      <c r="F1258" s="16">
        <f t="shared" si="482"/>
        <v>-0.18055555555555516</v>
      </c>
      <c r="G1258" s="16">
        <f t="shared" si="483"/>
        <v>-0.64999999999999858</v>
      </c>
      <c r="H1258" s="40">
        <f t="shared" si="476"/>
        <v>23.694444444444446</v>
      </c>
      <c r="I1258">
        <f t="shared" si="477"/>
        <v>-270.83333333333275</v>
      </c>
      <c r="J1258">
        <f t="shared" si="486"/>
        <v>191.29499999999999</v>
      </c>
      <c r="K1258" s="41">
        <f t="shared" si="478"/>
        <v>411.97491064814824</v>
      </c>
      <c r="L1258" s="42">
        <f t="shared" si="484"/>
        <v>332.43657731481551</v>
      </c>
      <c r="M1258" s="47"/>
      <c r="N1258" s="30">
        <f t="shared" si="472"/>
        <v>332.43657731481551</v>
      </c>
      <c r="O1258" s="43">
        <f t="shared" si="485"/>
        <v>7876.9000124871573</v>
      </c>
      <c r="P1258" s="44"/>
      <c r="Q1258" s="44">
        <f t="shared" si="473"/>
        <v>7876.9000124871573</v>
      </c>
      <c r="R1258" s="45">
        <f t="shared" si="474"/>
        <v>9846125.0156089459</v>
      </c>
      <c r="S1258" s="46">
        <f t="shared" si="475"/>
        <v>28356840.044953767</v>
      </c>
      <c r="T1258" s="15"/>
      <c r="U1258" s="15"/>
      <c r="V1258">
        <f t="shared" si="479"/>
        <v>0</v>
      </c>
      <c r="W1258">
        <f t="shared" si="480"/>
        <v>85.3</v>
      </c>
      <c r="X1258">
        <f t="shared" si="481"/>
        <v>23.694444444444443</v>
      </c>
    </row>
    <row r="1259" spans="2:24" x14ac:dyDescent="0.2">
      <c r="B1259" s="6" t="s">
        <v>15</v>
      </c>
      <c r="C1259" s="6">
        <v>1251</v>
      </c>
      <c r="D1259" s="6">
        <v>229</v>
      </c>
      <c r="E1259" s="12">
        <v>84.7</v>
      </c>
      <c r="F1259" s="16">
        <f t="shared" si="482"/>
        <v>-0.16666666666666705</v>
      </c>
      <c r="G1259" s="16">
        <f t="shared" si="483"/>
        <v>-0.60000000000000142</v>
      </c>
      <c r="H1259" s="40">
        <f t="shared" si="476"/>
        <v>23.527777777777779</v>
      </c>
      <c r="I1259">
        <f t="shared" si="477"/>
        <v>-250.00000000000057</v>
      </c>
      <c r="J1259">
        <f t="shared" si="486"/>
        <v>191.29499999999999</v>
      </c>
      <c r="K1259" s="41">
        <f t="shared" si="478"/>
        <v>406.19963287037041</v>
      </c>
      <c r="L1259" s="42">
        <f t="shared" si="484"/>
        <v>347.49463287036986</v>
      </c>
      <c r="M1259" s="47"/>
      <c r="N1259" s="30">
        <f t="shared" si="472"/>
        <v>347.49463287036986</v>
      </c>
      <c r="O1259" s="43">
        <f t="shared" si="485"/>
        <v>8175.7765011445354</v>
      </c>
      <c r="P1259" s="44"/>
      <c r="Q1259" s="44">
        <f t="shared" si="473"/>
        <v>8175.7765011445354</v>
      </c>
      <c r="R1259" s="45">
        <f t="shared" si="474"/>
        <v>10227896.402931813</v>
      </c>
      <c r="S1259" s="46">
        <f t="shared" si="475"/>
        <v>29432795.404120326</v>
      </c>
      <c r="T1259" s="15"/>
      <c r="U1259" s="15"/>
      <c r="V1259">
        <f t="shared" si="479"/>
        <v>0</v>
      </c>
      <c r="W1259">
        <f t="shared" si="480"/>
        <v>84.7</v>
      </c>
      <c r="X1259">
        <f t="shared" si="481"/>
        <v>23.527777777777779</v>
      </c>
    </row>
    <row r="1260" spans="2:24" x14ac:dyDescent="0.2">
      <c r="B1260" s="6" t="s">
        <v>15</v>
      </c>
      <c r="C1260" s="6">
        <v>1252</v>
      </c>
      <c r="D1260" s="6">
        <v>230</v>
      </c>
      <c r="E1260" s="12">
        <v>84.1</v>
      </c>
      <c r="F1260" s="16">
        <f t="shared" si="482"/>
        <v>-0.16666666666666705</v>
      </c>
      <c r="G1260" s="16">
        <f t="shared" si="483"/>
        <v>-0.60000000000000142</v>
      </c>
      <c r="H1260" s="40">
        <f t="shared" si="476"/>
        <v>23.361111111111111</v>
      </c>
      <c r="I1260">
        <f t="shared" si="477"/>
        <v>-250.00000000000057</v>
      </c>
      <c r="J1260">
        <f t="shared" si="486"/>
        <v>191.29499999999999</v>
      </c>
      <c r="K1260" s="41">
        <f t="shared" si="478"/>
        <v>400.46512175925926</v>
      </c>
      <c r="L1260" s="42">
        <f t="shared" si="484"/>
        <v>341.76012175925871</v>
      </c>
      <c r="M1260" s="47"/>
      <c r="N1260" s="30">
        <f t="shared" si="472"/>
        <v>341.76012175925871</v>
      </c>
      <c r="O1260" s="43">
        <f t="shared" si="485"/>
        <v>7983.8961777649047</v>
      </c>
      <c r="P1260" s="44"/>
      <c r="Q1260" s="44">
        <f t="shared" si="473"/>
        <v>7983.8961777649047</v>
      </c>
      <c r="R1260" s="45">
        <f t="shared" si="474"/>
        <v>9995838.0145616606</v>
      </c>
      <c r="S1260" s="46">
        <f t="shared" si="475"/>
        <v>28742026.239953656</v>
      </c>
      <c r="T1260" s="15"/>
      <c r="U1260" s="15"/>
      <c r="V1260">
        <f t="shared" si="479"/>
        <v>0</v>
      </c>
      <c r="W1260">
        <f t="shared" si="480"/>
        <v>84.1</v>
      </c>
      <c r="X1260">
        <f t="shared" si="481"/>
        <v>23.361111111111111</v>
      </c>
    </row>
    <row r="1261" spans="2:24" x14ac:dyDescent="0.2">
      <c r="B1261" s="6" t="s">
        <v>15</v>
      </c>
      <c r="C1261" s="6">
        <v>1253</v>
      </c>
      <c r="D1261" s="6">
        <v>231</v>
      </c>
      <c r="E1261" s="12">
        <v>83.5</v>
      </c>
      <c r="F1261" s="16">
        <f t="shared" si="482"/>
        <v>-0.16666666666666508</v>
      </c>
      <c r="G1261" s="16">
        <f t="shared" si="483"/>
        <v>-0.59999999999999432</v>
      </c>
      <c r="H1261" s="40">
        <f t="shared" si="476"/>
        <v>23.194444444444446</v>
      </c>
      <c r="I1261">
        <f t="shared" si="477"/>
        <v>-249.99999999999761</v>
      </c>
      <c r="J1261">
        <f t="shared" si="486"/>
        <v>191.29499999999999</v>
      </c>
      <c r="K1261" s="41">
        <f t="shared" si="478"/>
        <v>394.77137731481491</v>
      </c>
      <c r="L1261" s="42">
        <f t="shared" si="484"/>
        <v>336.06637731481726</v>
      </c>
      <c r="M1261" s="47"/>
      <c r="N1261" s="30">
        <f t="shared" si="472"/>
        <v>336.06637731481726</v>
      </c>
      <c r="O1261" s="43">
        <f t="shared" si="485"/>
        <v>7794.8729182742345</v>
      </c>
      <c r="P1261" s="44"/>
      <c r="Q1261" s="44">
        <f t="shared" si="473"/>
        <v>7794.8729182742345</v>
      </c>
      <c r="R1261" s="45">
        <f t="shared" si="474"/>
        <v>9766975.7665976156</v>
      </c>
      <c r="S1261" s="46">
        <f t="shared" si="475"/>
        <v>28061542.505787246</v>
      </c>
      <c r="T1261" s="15"/>
      <c r="U1261" s="15"/>
      <c r="V1261">
        <f t="shared" si="479"/>
        <v>0</v>
      </c>
      <c r="W1261">
        <f t="shared" si="480"/>
        <v>83.5</v>
      </c>
      <c r="X1261">
        <f t="shared" si="481"/>
        <v>23.194444444444443</v>
      </c>
    </row>
    <row r="1262" spans="2:24" x14ac:dyDescent="0.2">
      <c r="B1262" s="6" t="s">
        <v>15</v>
      </c>
      <c r="C1262" s="6">
        <v>1254</v>
      </c>
      <c r="D1262" s="6">
        <v>232</v>
      </c>
      <c r="E1262" s="12">
        <v>82.9</v>
      </c>
      <c r="F1262" s="16">
        <f t="shared" si="482"/>
        <v>-0.16666666666666705</v>
      </c>
      <c r="G1262" s="16">
        <f t="shared" si="483"/>
        <v>-0.60000000000000142</v>
      </c>
      <c r="H1262" s="40">
        <f t="shared" si="476"/>
        <v>23.027777777777782</v>
      </c>
      <c r="I1262">
        <f t="shared" si="477"/>
        <v>-250.00000000000057</v>
      </c>
      <c r="J1262">
        <f t="shared" si="486"/>
        <v>191.29499999999999</v>
      </c>
      <c r="K1262" s="41">
        <f t="shared" si="478"/>
        <v>389.11839953703719</v>
      </c>
      <c r="L1262" s="42">
        <f t="shared" si="484"/>
        <v>330.41339953703664</v>
      </c>
      <c r="M1262" s="47"/>
      <c r="N1262" s="30">
        <f t="shared" si="472"/>
        <v>330.41339953703664</v>
      </c>
      <c r="O1262" s="43">
        <f t="shared" si="485"/>
        <v>7608.686339338984</v>
      </c>
      <c r="P1262" s="44"/>
      <c r="Q1262" s="44">
        <f t="shared" si="473"/>
        <v>7608.686339338984</v>
      </c>
      <c r="R1262" s="45">
        <f t="shared" si="474"/>
        <v>9541292.6695310865</v>
      </c>
      <c r="S1262" s="46">
        <f t="shared" si="475"/>
        <v>27391270.821620341</v>
      </c>
      <c r="T1262" s="15"/>
      <c r="U1262" s="15"/>
      <c r="V1262">
        <f t="shared" si="479"/>
        <v>0</v>
      </c>
      <c r="W1262">
        <f t="shared" si="480"/>
        <v>82.9</v>
      </c>
      <c r="X1262">
        <f t="shared" si="481"/>
        <v>23.027777777777779</v>
      </c>
    </row>
    <row r="1263" spans="2:24" x14ac:dyDescent="0.2">
      <c r="B1263" s="6" t="s">
        <v>15</v>
      </c>
      <c r="C1263" s="6">
        <v>1255</v>
      </c>
      <c r="D1263" s="6">
        <v>233</v>
      </c>
      <c r="E1263" s="12">
        <v>82.3</v>
      </c>
      <c r="F1263" s="16">
        <f t="shared" si="482"/>
        <v>-0.16666666666666705</v>
      </c>
      <c r="G1263" s="16">
        <f t="shared" si="483"/>
        <v>-0.60000000000000142</v>
      </c>
      <c r="H1263" s="40">
        <f t="shared" si="476"/>
        <v>22.861111111111111</v>
      </c>
      <c r="I1263">
        <f t="shared" si="477"/>
        <v>-250.00000000000057</v>
      </c>
      <c r="J1263">
        <f t="shared" si="486"/>
        <v>191.29499999999999</v>
      </c>
      <c r="K1263" s="41">
        <f t="shared" si="478"/>
        <v>383.50618842592593</v>
      </c>
      <c r="L1263" s="42">
        <f t="shared" si="484"/>
        <v>324.80118842592537</v>
      </c>
      <c r="M1263" s="47"/>
      <c r="N1263" s="30">
        <f t="shared" si="472"/>
        <v>324.80118842592537</v>
      </c>
      <c r="O1263" s="43">
        <f t="shared" si="485"/>
        <v>7425.3160576260161</v>
      </c>
      <c r="P1263" s="44"/>
      <c r="Q1263" s="44">
        <f t="shared" si="473"/>
        <v>7425.3160576260161</v>
      </c>
      <c r="R1263" s="45">
        <f t="shared" si="474"/>
        <v>9318771.6523206495</v>
      </c>
      <c r="S1263" s="46">
        <f t="shared" si="475"/>
        <v>26731137.807453658</v>
      </c>
      <c r="T1263" s="15"/>
      <c r="U1263" s="15"/>
      <c r="V1263">
        <f t="shared" si="479"/>
        <v>0</v>
      </c>
      <c r="W1263">
        <f t="shared" si="480"/>
        <v>82.3</v>
      </c>
      <c r="X1263">
        <f t="shared" si="481"/>
        <v>22.861111111111111</v>
      </c>
    </row>
    <row r="1264" spans="2:24" x14ac:dyDescent="0.2">
      <c r="B1264" s="6" t="s">
        <v>15</v>
      </c>
      <c r="C1264" s="6">
        <v>1256</v>
      </c>
      <c r="D1264" s="6">
        <v>234</v>
      </c>
      <c r="E1264" s="12">
        <v>81.7</v>
      </c>
      <c r="F1264" s="16">
        <f t="shared" si="482"/>
        <v>-0.16666666666666705</v>
      </c>
      <c r="G1264" s="16">
        <f t="shared" si="483"/>
        <v>-0.60000000000000142</v>
      </c>
      <c r="H1264" s="40">
        <f t="shared" si="476"/>
        <v>22.694444444444446</v>
      </c>
      <c r="I1264">
        <f t="shared" si="477"/>
        <v>-250.00000000000057</v>
      </c>
      <c r="J1264">
        <f t="shared" si="486"/>
        <v>191.29499999999999</v>
      </c>
      <c r="K1264" s="41">
        <f t="shared" si="478"/>
        <v>377.93474398148157</v>
      </c>
      <c r="L1264" s="42">
        <f t="shared" si="484"/>
        <v>319.22974398148096</v>
      </c>
      <c r="M1264" s="47"/>
      <c r="N1264" s="30">
        <f t="shared" si="472"/>
        <v>319.22974398148096</v>
      </c>
      <c r="O1264" s="43">
        <f t="shared" si="485"/>
        <v>7244.7416898019437</v>
      </c>
      <c r="P1264" s="44"/>
      <c r="Q1264" s="44">
        <f t="shared" si="473"/>
        <v>7244.7416898019437</v>
      </c>
      <c r="R1264" s="45">
        <f t="shared" si="474"/>
        <v>9099395.562391242</v>
      </c>
      <c r="S1264" s="46">
        <f t="shared" si="475"/>
        <v>26081070.083286997</v>
      </c>
      <c r="T1264" s="15"/>
      <c r="U1264" s="15"/>
      <c r="V1264">
        <f t="shared" si="479"/>
        <v>0</v>
      </c>
      <c r="W1264">
        <f t="shared" si="480"/>
        <v>81.7</v>
      </c>
      <c r="X1264">
        <f t="shared" si="481"/>
        <v>22.694444444444446</v>
      </c>
    </row>
    <row r="1265" spans="2:24" x14ac:dyDescent="0.2">
      <c r="B1265" s="6" t="s">
        <v>15</v>
      </c>
      <c r="C1265" s="6">
        <v>1257</v>
      </c>
      <c r="D1265" s="6">
        <v>235</v>
      </c>
      <c r="E1265" s="12">
        <v>81.099999999999994</v>
      </c>
      <c r="F1265" s="16">
        <f t="shared" si="482"/>
        <v>-0.16666666666666705</v>
      </c>
      <c r="G1265" s="16">
        <f t="shared" si="483"/>
        <v>-0.60000000000000142</v>
      </c>
      <c r="H1265" s="40">
        <f t="shared" si="476"/>
        <v>22.527777777777779</v>
      </c>
      <c r="I1265">
        <f t="shared" si="477"/>
        <v>-250.00000000000057</v>
      </c>
      <c r="J1265">
        <f t="shared" si="486"/>
        <v>191.29499999999999</v>
      </c>
      <c r="K1265" s="41">
        <f t="shared" si="478"/>
        <v>372.40406620370374</v>
      </c>
      <c r="L1265" s="42">
        <f t="shared" si="484"/>
        <v>313.69906620370318</v>
      </c>
      <c r="M1265" s="47"/>
      <c r="N1265" s="30">
        <f t="shared" si="472"/>
        <v>313.69906620370318</v>
      </c>
      <c r="O1265" s="43">
        <f t="shared" si="485"/>
        <v>7066.9428525334251</v>
      </c>
      <c r="P1265" s="44"/>
      <c r="Q1265" s="44">
        <f t="shared" si="473"/>
        <v>7066.9428525334251</v>
      </c>
      <c r="R1265" s="45">
        <f t="shared" si="474"/>
        <v>8883147.1656345148</v>
      </c>
      <c r="S1265" s="46">
        <f t="shared" si="475"/>
        <v>25440994.269120332</v>
      </c>
      <c r="T1265" s="15"/>
      <c r="U1265" s="15"/>
      <c r="V1265">
        <f t="shared" si="479"/>
        <v>0</v>
      </c>
      <c r="W1265">
        <f t="shared" si="480"/>
        <v>81.099999999999994</v>
      </c>
      <c r="X1265">
        <f t="shared" si="481"/>
        <v>22.527777777777775</v>
      </c>
    </row>
    <row r="1266" spans="2:24" x14ac:dyDescent="0.2">
      <c r="B1266" s="6" t="s">
        <v>15</v>
      </c>
      <c r="C1266" s="6">
        <v>1258</v>
      </c>
      <c r="D1266" s="6">
        <v>236</v>
      </c>
      <c r="E1266" s="12">
        <v>80.5</v>
      </c>
      <c r="F1266" s="16">
        <f t="shared" si="482"/>
        <v>-0.16666666666666508</v>
      </c>
      <c r="G1266" s="16">
        <f t="shared" si="483"/>
        <v>-0.59999999999999432</v>
      </c>
      <c r="H1266" s="40">
        <f t="shared" si="476"/>
        <v>22.361111111111111</v>
      </c>
      <c r="I1266">
        <f t="shared" si="477"/>
        <v>-249.99999999999761</v>
      </c>
      <c r="J1266">
        <f t="shared" si="486"/>
        <v>191.29499999999999</v>
      </c>
      <c r="K1266" s="41">
        <f t="shared" si="478"/>
        <v>366.91415509259258</v>
      </c>
      <c r="L1266" s="42">
        <f t="shared" si="484"/>
        <v>308.20915509259498</v>
      </c>
      <c r="M1266" s="47"/>
      <c r="N1266" s="30">
        <f t="shared" si="472"/>
        <v>308.20915509259498</v>
      </c>
      <c r="O1266" s="43">
        <f t="shared" si="485"/>
        <v>6891.8991624871933</v>
      </c>
      <c r="P1266" s="44"/>
      <c r="Q1266" s="44">
        <f t="shared" si="473"/>
        <v>6891.8991624871933</v>
      </c>
      <c r="R1266" s="45">
        <f t="shared" si="474"/>
        <v>8670009.1464088894</v>
      </c>
      <c r="S1266" s="46">
        <f t="shared" si="475"/>
        <v>24810836.984953895</v>
      </c>
      <c r="T1266" s="15"/>
      <c r="U1266" s="15"/>
      <c r="V1266">
        <f t="shared" si="479"/>
        <v>0</v>
      </c>
      <c r="W1266">
        <f t="shared" si="480"/>
        <v>80.5</v>
      </c>
      <c r="X1266">
        <f t="shared" si="481"/>
        <v>22.361111111111111</v>
      </c>
    </row>
    <row r="1267" spans="2:24" x14ac:dyDescent="0.2">
      <c r="B1267" s="6" t="s">
        <v>15</v>
      </c>
      <c r="C1267" s="6">
        <v>1259</v>
      </c>
      <c r="D1267" s="6">
        <v>237</v>
      </c>
      <c r="E1267" s="12">
        <v>79.900000000000006</v>
      </c>
      <c r="F1267" s="16">
        <f t="shared" si="482"/>
        <v>-0.15277777777777699</v>
      </c>
      <c r="G1267" s="16">
        <f t="shared" si="483"/>
        <v>-0.54999999999999716</v>
      </c>
      <c r="H1267" s="40">
        <f t="shared" si="476"/>
        <v>22.194444444444446</v>
      </c>
      <c r="I1267">
        <f t="shared" si="477"/>
        <v>-229.16666666666549</v>
      </c>
      <c r="J1267">
        <f t="shared" si="486"/>
        <v>191.29499999999999</v>
      </c>
      <c r="K1267" s="41">
        <f t="shared" si="478"/>
        <v>361.46501064814822</v>
      </c>
      <c r="L1267" s="42">
        <f t="shared" si="484"/>
        <v>323.59334398148269</v>
      </c>
      <c r="M1267" s="47"/>
      <c r="N1267" s="30">
        <f t="shared" si="472"/>
        <v>323.59334398148269</v>
      </c>
      <c r="O1267" s="43">
        <f t="shared" si="485"/>
        <v>7181.9744955890192</v>
      </c>
      <c r="P1267" s="44"/>
      <c r="Q1267" s="44">
        <f t="shared" si="473"/>
        <v>7181.9744955890192</v>
      </c>
      <c r="R1267" s="45">
        <f t="shared" si="474"/>
        <v>9042105.8899465743</v>
      </c>
      <c r="S1267" s="46">
        <f t="shared" si="475"/>
        <v>25855108.184120469</v>
      </c>
      <c r="T1267" s="15"/>
      <c r="U1267" s="15"/>
      <c r="V1267">
        <f t="shared" si="479"/>
        <v>0</v>
      </c>
      <c r="W1267">
        <f t="shared" si="480"/>
        <v>79.900000000000006</v>
      </c>
      <c r="X1267">
        <f t="shared" si="481"/>
        <v>22.194444444444446</v>
      </c>
    </row>
    <row r="1268" spans="2:24" x14ac:dyDescent="0.2">
      <c r="B1268" s="6" t="s">
        <v>15</v>
      </c>
      <c r="C1268" s="6">
        <v>1260</v>
      </c>
      <c r="D1268" s="6">
        <v>238</v>
      </c>
      <c r="E1268" s="12">
        <v>79.400000000000006</v>
      </c>
      <c r="F1268" s="16">
        <f t="shared" si="482"/>
        <v>-0.12500000000000078</v>
      </c>
      <c r="G1268" s="16">
        <f t="shared" si="483"/>
        <v>-0.45000000000000284</v>
      </c>
      <c r="H1268" s="40">
        <f t="shared" si="476"/>
        <v>22.055555555555557</v>
      </c>
      <c r="I1268">
        <f t="shared" si="477"/>
        <v>-187.50000000000117</v>
      </c>
      <c r="J1268">
        <f t="shared" si="486"/>
        <v>191.29499999999999</v>
      </c>
      <c r="K1268" s="41">
        <f t="shared" si="478"/>
        <v>356.95519814814816</v>
      </c>
      <c r="L1268" s="42">
        <f t="shared" si="484"/>
        <v>360.75019814814698</v>
      </c>
      <c r="M1268" s="47"/>
      <c r="N1268" s="30">
        <f t="shared" si="472"/>
        <v>360.75019814814698</v>
      </c>
      <c r="O1268" s="43">
        <f t="shared" si="485"/>
        <v>7956.5460369341308</v>
      </c>
      <c r="P1268" s="44"/>
      <c r="Q1268" s="44">
        <f t="shared" si="473"/>
        <v>7956.5460369341308</v>
      </c>
      <c r="R1268" s="45">
        <f t="shared" si="474"/>
        <v>10025248.006537005</v>
      </c>
      <c r="S1268" s="46">
        <f t="shared" si="475"/>
        <v>28643565.732962869</v>
      </c>
      <c r="T1268" s="15"/>
      <c r="U1268" s="15"/>
      <c r="V1268">
        <f t="shared" si="479"/>
        <v>0</v>
      </c>
      <c r="W1268">
        <f t="shared" si="480"/>
        <v>79.400000000000006</v>
      </c>
      <c r="X1268">
        <f t="shared" si="481"/>
        <v>22.055555555555557</v>
      </c>
    </row>
    <row r="1269" spans="2:24" x14ac:dyDescent="0.2">
      <c r="B1269" s="6" t="s">
        <v>15</v>
      </c>
      <c r="C1269" s="6">
        <v>1261</v>
      </c>
      <c r="D1269" s="6">
        <v>239</v>
      </c>
      <c r="E1269" s="12">
        <v>79</v>
      </c>
      <c r="F1269" s="16">
        <f t="shared" si="482"/>
        <v>-9.7222222222222612E-2</v>
      </c>
      <c r="G1269" s="16">
        <f t="shared" si="483"/>
        <v>-0.35000000000000142</v>
      </c>
      <c r="H1269" s="40">
        <f t="shared" si="476"/>
        <v>21.944444444444446</v>
      </c>
      <c r="I1269">
        <f t="shared" si="477"/>
        <v>-145.83333333333391</v>
      </c>
      <c r="J1269">
        <f t="shared" si="486"/>
        <v>191.29499999999999</v>
      </c>
      <c r="K1269" s="41">
        <f t="shared" si="478"/>
        <v>353.36773148148154</v>
      </c>
      <c r="L1269" s="42">
        <f t="shared" si="484"/>
        <v>398.82939814814762</v>
      </c>
      <c r="M1269" s="47"/>
      <c r="N1269" s="30">
        <f t="shared" si="472"/>
        <v>398.82939814814762</v>
      </c>
      <c r="O1269" s="43">
        <f t="shared" si="485"/>
        <v>8752.0895704732393</v>
      </c>
      <c r="P1269" s="44"/>
      <c r="Q1269" s="44">
        <f t="shared" si="473"/>
        <v>8752.0895704732393</v>
      </c>
      <c r="R1269" s="45">
        <f t="shared" si="474"/>
        <v>11036384.948366756</v>
      </c>
      <c r="S1269" s="46">
        <f t="shared" si="475"/>
        <v>31507522.453703661</v>
      </c>
      <c r="T1269" s="15"/>
      <c r="U1269" s="15"/>
      <c r="V1269">
        <f t="shared" si="479"/>
        <v>0</v>
      </c>
      <c r="W1269">
        <f t="shared" si="480"/>
        <v>79</v>
      </c>
      <c r="X1269">
        <f t="shared" si="481"/>
        <v>21.944444444444443</v>
      </c>
    </row>
    <row r="1270" spans="2:24" x14ac:dyDescent="0.2">
      <c r="B1270" s="6" t="s">
        <v>15</v>
      </c>
      <c r="C1270" s="6">
        <v>1262</v>
      </c>
      <c r="D1270" s="6">
        <v>240</v>
      </c>
      <c r="E1270" s="12">
        <v>78.7</v>
      </c>
      <c r="F1270" s="16">
        <f t="shared" si="482"/>
        <v>-4.1666666666666269E-2</v>
      </c>
      <c r="G1270" s="16">
        <f t="shared" si="483"/>
        <v>-0.14999999999999858</v>
      </c>
      <c r="H1270" s="40">
        <f t="shared" si="476"/>
        <v>21.861111111111114</v>
      </c>
      <c r="I1270">
        <f t="shared" si="477"/>
        <v>-62.499999999999403</v>
      </c>
      <c r="J1270">
        <f t="shared" si="486"/>
        <v>191.29499999999999</v>
      </c>
      <c r="K1270" s="41">
        <f t="shared" si="478"/>
        <v>350.68902175925939</v>
      </c>
      <c r="L1270" s="42">
        <f t="shared" si="484"/>
        <v>479.48402175925997</v>
      </c>
      <c r="M1270" s="47"/>
      <c r="N1270" s="30">
        <f t="shared" si="472"/>
        <v>479.48402175925997</v>
      </c>
      <c r="O1270" s="43">
        <f t="shared" si="485"/>
        <v>10482.053475681601</v>
      </c>
      <c r="P1270" s="44"/>
      <c r="Q1270" s="44">
        <f t="shared" si="473"/>
        <v>10482.053475681601</v>
      </c>
      <c r="R1270" s="45">
        <f t="shared" si="474"/>
        <v>13228351.48631018</v>
      </c>
      <c r="S1270" s="46">
        <f t="shared" si="475"/>
        <v>37735392.512453765</v>
      </c>
      <c r="T1270" s="15"/>
      <c r="U1270" s="15"/>
      <c r="V1270">
        <f t="shared" si="479"/>
        <v>0</v>
      </c>
      <c r="W1270">
        <f t="shared" si="480"/>
        <v>78.7</v>
      </c>
      <c r="X1270">
        <f t="shared" si="481"/>
        <v>21.861111111111111</v>
      </c>
    </row>
    <row r="1271" spans="2:24" x14ac:dyDescent="0.2">
      <c r="B1271" s="6" t="s">
        <v>15</v>
      </c>
      <c r="C1271" s="6">
        <v>1263</v>
      </c>
      <c r="D1271" s="6">
        <v>241</v>
      </c>
      <c r="E1271" s="12">
        <v>78.7</v>
      </c>
      <c r="F1271" s="16">
        <f t="shared" si="482"/>
        <v>1.3888888888888099E-2</v>
      </c>
      <c r="G1271" s="16">
        <f t="shared" si="483"/>
        <v>4.9999999999997158E-2</v>
      </c>
      <c r="H1271" s="40">
        <f t="shared" si="476"/>
        <v>21.861111111111114</v>
      </c>
      <c r="I1271">
        <f t="shared" si="477"/>
        <v>20.833333333332149</v>
      </c>
      <c r="J1271">
        <f t="shared" si="486"/>
        <v>191.29499999999999</v>
      </c>
      <c r="K1271" s="41">
        <f t="shared" si="478"/>
        <v>350.68902175925939</v>
      </c>
      <c r="L1271" s="42">
        <f t="shared" si="484"/>
        <v>562.81735509259147</v>
      </c>
      <c r="M1271" s="47"/>
      <c r="N1271" s="30">
        <f t="shared" si="472"/>
        <v>562.81735509259147</v>
      </c>
      <c r="O1271" s="43">
        <f t="shared" si="485"/>
        <v>12303.812734940821</v>
      </c>
      <c r="P1271" s="44"/>
      <c r="Q1271" s="44">
        <f t="shared" si="473"/>
        <v>12303.812734940821</v>
      </c>
      <c r="R1271" s="45">
        <f t="shared" si="474"/>
        <v>15539715.484230256</v>
      </c>
      <c r="S1271" s="46">
        <f t="shared" si="475"/>
        <v>44293725.845786951</v>
      </c>
      <c r="T1271" s="15"/>
      <c r="U1271" s="15"/>
      <c r="V1271">
        <f t="shared" si="479"/>
        <v>0</v>
      </c>
      <c r="W1271">
        <f t="shared" si="480"/>
        <v>78.7</v>
      </c>
      <c r="X1271">
        <f t="shared" si="481"/>
        <v>21.861111111111111</v>
      </c>
    </row>
    <row r="1272" spans="2:24" x14ac:dyDescent="0.2">
      <c r="B1272" s="6" t="s">
        <v>15</v>
      </c>
      <c r="C1272" s="6">
        <v>1264</v>
      </c>
      <c r="D1272" s="6">
        <v>242</v>
      </c>
      <c r="E1272" s="12">
        <v>78.8</v>
      </c>
      <c r="F1272" s="16">
        <f t="shared" si="482"/>
        <v>5.5555555555554373E-2</v>
      </c>
      <c r="G1272" s="16">
        <f t="shared" si="483"/>
        <v>0.19999999999999574</v>
      </c>
      <c r="H1272" s="40">
        <f t="shared" si="476"/>
        <v>21.888888888888889</v>
      </c>
      <c r="I1272">
        <f t="shared" si="477"/>
        <v>83.333333333331552</v>
      </c>
      <c r="J1272">
        <f t="shared" si="486"/>
        <v>191.29499999999999</v>
      </c>
      <c r="K1272" s="41">
        <f t="shared" si="478"/>
        <v>351.58079259259262</v>
      </c>
      <c r="L1272" s="42">
        <f t="shared" si="484"/>
        <v>626.20912592592413</v>
      </c>
      <c r="M1272" s="47"/>
      <c r="N1272" s="30">
        <f t="shared" si="472"/>
        <v>626.20912592592413</v>
      </c>
      <c r="O1272" s="43">
        <f t="shared" si="485"/>
        <v>13707.021978600784</v>
      </c>
      <c r="P1272" s="44"/>
      <c r="Q1272" s="44">
        <f t="shared" si="473"/>
        <v>13707.021978600784</v>
      </c>
      <c r="R1272" s="45">
        <f t="shared" si="474"/>
        <v>17325675.780951392</v>
      </c>
      <c r="S1272" s="46">
        <f t="shared" si="475"/>
        <v>49345279.122962825</v>
      </c>
      <c r="T1272" s="15"/>
      <c r="U1272" s="15"/>
      <c r="V1272">
        <f t="shared" si="479"/>
        <v>0</v>
      </c>
      <c r="W1272">
        <f t="shared" si="480"/>
        <v>78.8</v>
      </c>
      <c r="X1272">
        <f t="shared" si="481"/>
        <v>21.888888888888889</v>
      </c>
    </row>
    <row r="1273" spans="2:24" x14ac:dyDescent="0.2">
      <c r="B1273" s="6" t="s">
        <v>15</v>
      </c>
      <c r="C1273" s="6">
        <v>1265</v>
      </c>
      <c r="D1273" s="6">
        <v>243</v>
      </c>
      <c r="E1273" s="12">
        <v>79.099999999999994</v>
      </c>
      <c r="F1273" s="16">
        <f t="shared" si="482"/>
        <v>8.3333333333334522E-2</v>
      </c>
      <c r="G1273" s="16">
        <f t="shared" si="483"/>
        <v>0.30000000000000426</v>
      </c>
      <c r="H1273" s="40">
        <f t="shared" si="476"/>
        <v>21.972222222222221</v>
      </c>
      <c r="I1273">
        <f t="shared" si="477"/>
        <v>125.00000000000178</v>
      </c>
      <c r="J1273">
        <f t="shared" si="486"/>
        <v>191.29499999999999</v>
      </c>
      <c r="K1273" s="41">
        <f t="shared" si="478"/>
        <v>354.26289953703701</v>
      </c>
      <c r="L1273" s="42">
        <f t="shared" si="484"/>
        <v>670.55789953703879</v>
      </c>
      <c r="M1273" s="47"/>
      <c r="N1273" s="30">
        <f t="shared" si="472"/>
        <v>670.55789953703879</v>
      </c>
      <c r="O1273" s="43">
        <f t="shared" si="485"/>
        <v>14733.64718149438</v>
      </c>
      <c r="P1273" s="44"/>
      <c r="Q1273" s="44">
        <f t="shared" si="473"/>
        <v>14733.64718149438</v>
      </c>
      <c r="R1273" s="45">
        <f t="shared" si="474"/>
        <v>18638063.684590392</v>
      </c>
      <c r="S1273" s="46">
        <f t="shared" si="475"/>
        <v>53041129.853379764</v>
      </c>
      <c r="T1273" s="15"/>
      <c r="U1273" s="15"/>
      <c r="V1273">
        <f t="shared" si="479"/>
        <v>0</v>
      </c>
      <c r="W1273">
        <f t="shared" si="480"/>
        <v>79.099999999999994</v>
      </c>
      <c r="X1273">
        <f t="shared" si="481"/>
        <v>21.972222222222221</v>
      </c>
    </row>
    <row r="1274" spans="2:24" x14ac:dyDescent="0.2">
      <c r="B1274" s="6" t="s">
        <v>15</v>
      </c>
      <c r="C1274" s="6">
        <v>1266</v>
      </c>
      <c r="D1274" s="6">
        <v>244</v>
      </c>
      <c r="E1274" s="12">
        <v>79.400000000000006</v>
      </c>
      <c r="F1274" s="16">
        <f t="shared" si="482"/>
        <v>6.9444444444444448E-2</v>
      </c>
      <c r="G1274" s="16">
        <f t="shared" si="483"/>
        <v>0.25</v>
      </c>
      <c r="H1274" s="40">
        <f t="shared" si="476"/>
        <v>22.055555555555557</v>
      </c>
      <c r="I1274">
        <f t="shared" si="477"/>
        <v>104.16666666666667</v>
      </c>
      <c r="J1274">
        <f t="shared" si="486"/>
        <v>191.29499999999999</v>
      </c>
      <c r="K1274" s="41">
        <f t="shared" si="478"/>
        <v>356.95519814814816</v>
      </c>
      <c r="L1274" s="42">
        <f t="shared" si="484"/>
        <v>652.41686481481474</v>
      </c>
      <c r="M1274" s="47"/>
      <c r="N1274" s="30">
        <f t="shared" si="472"/>
        <v>652.41686481481474</v>
      </c>
      <c r="O1274" s="43">
        <f t="shared" si="485"/>
        <v>14389.416407304527</v>
      </c>
      <c r="P1274" s="44"/>
      <c r="Q1274" s="44">
        <f t="shared" si="473"/>
        <v>14389.416407304527</v>
      </c>
      <c r="R1274" s="45">
        <f t="shared" si="474"/>
        <v>18217001.17164753</v>
      </c>
      <c r="S1274" s="46">
        <f t="shared" si="475"/>
        <v>51801899.066296294</v>
      </c>
      <c r="T1274" s="15"/>
      <c r="U1274" s="15"/>
      <c r="V1274">
        <f t="shared" si="479"/>
        <v>0</v>
      </c>
      <c r="W1274">
        <f t="shared" si="480"/>
        <v>79.400000000000006</v>
      </c>
      <c r="X1274">
        <f t="shared" si="481"/>
        <v>22.055555555555557</v>
      </c>
    </row>
    <row r="1275" spans="2:24" x14ac:dyDescent="0.2">
      <c r="B1275" s="6" t="s">
        <v>15</v>
      </c>
      <c r="C1275" s="6">
        <v>1267</v>
      </c>
      <c r="D1275" s="6">
        <v>245</v>
      </c>
      <c r="E1275" s="12">
        <v>79.599999999999994</v>
      </c>
      <c r="F1275" s="16">
        <f t="shared" si="482"/>
        <v>5.5555555555554373E-2</v>
      </c>
      <c r="G1275" s="16">
        <f t="shared" si="483"/>
        <v>0.19999999999999574</v>
      </c>
      <c r="H1275" s="40">
        <f t="shared" si="476"/>
        <v>22.111111111111111</v>
      </c>
      <c r="I1275">
        <f t="shared" si="477"/>
        <v>83.333333333331552</v>
      </c>
      <c r="J1275">
        <f t="shared" si="486"/>
        <v>191.29499999999999</v>
      </c>
      <c r="K1275" s="41">
        <f t="shared" si="478"/>
        <v>358.7557259259259</v>
      </c>
      <c r="L1275" s="42">
        <f t="shared" si="484"/>
        <v>633.38405925925736</v>
      </c>
      <c r="M1275" s="47"/>
      <c r="N1275" s="30">
        <f t="shared" si="472"/>
        <v>633.38405925925736</v>
      </c>
      <c r="O1275" s="43">
        <f t="shared" si="485"/>
        <v>14004.825310288024</v>
      </c>
      <c r="P1275" s="44"/>
      <c r="Q1275" s="44">
        <f t="shared" si="473"/>
        <v>14004.825310288024</v>
      </c>
      <c r="R1275" s="45">
        <f t="shared" si="474"/>
        <v>17744113.668134928</v>
      </c>
      <c r="S1275" s="46">
        <f t="shared" si="475"/>
        <v>50417371.117036887</v>
      </c>
      <c r="T1275" s="15"/>
      <c r="U1275" s="15"/>
      <c r="V1275">
        <f t="shared" si="479"/>
        <v>0</v>
      </c>
      <c r="W1275">
        <f t="shared" si="480"/>
        <v>79.599999999999994</v>
      </c>
      <c r="X1275">
        <f t="shared" si="481"/>
        <v>22.111111111111111</v>
      </c>
    </row>
    <row r="1276" spans="2:24" x14ac:dyDescent="0.2">
      <c r="B1276" s="6" t="s">
        <v>15</v>
      </c>
      <c r="C1276" s="6">
        <v>1268</v>
      </c>
      <c r="D1276" s="6">
        <v>246</v>
      </c>
      <c r="E1276" s="12">
        <v>79.8</v>
      </c>
      <c r="F1276" s="16">
        <f t="shared" si="482"/>
        <v>2.7777777777778172E-2</v>
      </c>
      <c r="G1276" s="16">
        <f t="shared" si="483"/>
        <v>0.10000000000000142</v>
      </c>
      <c r="H1276" s="40">
        <f t="shared" si="476"/>
        <v>22.166666666666668</v>
      </c>
      <c r="I1276">
        <f t="shared" si="477"/>
        <v>41.666666666667261</v>
      </c>
      <c r="J1276">
        <f t="shared" si="486"/>
        <v>191.29499999999999</v>
      </c>
      <c r="K1276" s="41">
        <f t="shared" si="478"/>
        <v>360.56078333333335</v>
      </c>
      <c r="L1276" s="42">
        <f t="shared" si="484"/>
        <v>593.52245000000062</v>
      </c>
      <c r="M1276" s="47"/>
      <c r="N1276" s="30">
        <f t="shared" si="472"/>
        <v>593.52245000000062</v>
      </c>
      <c r="O1276" s="43">
        <f t="shared" si="485"/>
        <v>13156.414308333347</v>
      </c>
      <c r="P1276" s="44"/>
      <c r="Q1276" s="44">
        <f t="shared" si="473"/>
        <v>13156.414308333347</v>
      </c>
      <c r="R1276" s="45">
        <f t="shared" si="474"/>
        <v>16682333.342966685</v>
      </c>
      <c r="S1276" s="46">
        <f t="shared" si="475"/>
        <v>47363091.51000005</v>
      </c>
      <c r="T1276" s="15"/>
      <c r="U1276" s="15"/>
      <c r="V1276">
        <f t="shared" si="479"/>
        <v>0</v>
      </c>
      <c r="W1276">
        <f t="shared" si="480"/>
        <v>79.8</v>
      </c>
      <c r="X1276">
        <f t="shared" si="481"/>
        <v>22.166666666666664</v>
      </c>
    </row>
    <row r="1277" spans="2:24" x14ac:dyDescent="0.2">
      <c r="B1277" s="6" t="s">
        <v>15</v>
      </c>
      <c r="C1277" s="6">
        <v>1269</v>
      </c>
      <c r="D1277" s="6">
        <v>247</v>
      </c>
      <c r="E1277" s="12">
        <v>79.8</v>
      </c>
      <c r="F1277" s="16">
        <f t="shared" si="482"/>
        <v>-2.7777777777778172E-2</v>
      </c>
      <c r="G1277" s="16">
        <f t="shared" si="483"/>
        <v>-0.10000000000000142</v>
      </c>
      <c r="H1277" s="40">
        <f t="shared" si="476"/>
        <v>22.166666666666668</v>
      </c>
      <c r="I1277">
        <f t="shared" si="477"/>
        <v>-41.666666666667261</v>
      </c>
      <c r="J1277">
        <f t="shared" si="486"/>
        <v>191.29499999999999</v>
      </c>
      <c r="K1277" s="41">
        <f t="shared" si="478"/>
        <v>360.56078333333335</v>
      </c>
      <c r="L1277" s="42">
        <f t="shared" si="484"/>
        <v>510.18911666666611</v>
      </c>
      <c r="M1277" s="47"/>
      <c r="N1277" s="30">
        <f t="shared" si="472"/>
        <v>510.18911666666611</v>
      </c>
      <c r="O1277" s="43">
        <f t="shared" si="485"/>
        <v>11309.192086111099</v>
      </c>
      <c r="P1277" s="44"/>
      <c r="Q1277" s="44">
        <f t="shared" si="473"/>
        <v>11309.192086111099</v>
      </c>
      <c r="R1277" s="45">
        <f t="shared" si="474"/>
        <v>14351364.757274985</v>
      </c>
      <c r="S1277" s="46">
        <f t="shared" si="475"/>
        <v>40713091.509999961</v>
      </c>
      <c r="T1277" s="15"/>
      <c r="U1277" s="15"/>
      <c r="V1277">
        <f t="shared" si="479"/>
        <v>0</v>
      </c>
      <c r="W1277">
        <f t="shared" si="480"/>
        <v>79.8</v>
      </c>
      <c r="X1277">
        <f t="shared" si="481"/>
        <v>22.166666666666664</v>
      </c>
    </row>
    <row r="1278" spans="2:24" x14ac:dyDescent="0.2">
      <c r="B1278" s="6" t="s">
        <v>15</v>
      </c>
      <c r="C1278" s="6">
        <v>1270</v>
      </c>
      <c r="D1278" s="6">
        <v>248</v>
      </c>
      <c r="E1278" s="12">
        <v>79.599999999999994</v>
      </c>
      <c r="F1278" s="16">
        <f t="shared" si="482"/>
        <v>-6.9444444444444448E-2</v>
      </c>
      <c r="G1278" s="16">
        <f t="shared" si="483"/>
        <v>-0.25</v>
      </c>
      <c r="H1278" s="40">
        <f t="shared" si="476"/>
        <v>22.111111111111111</v>
      </c>
      <c r="I1278">
        <f t="shared" si="477"/>
        <v>-104.16666666666667</v>
      </c>
      <c r="J1278">
        <f t="shared" si="486"/>
        <v>191.29499999999999</v>
      </c>
      <c r="K1278" s="41">
        <f t="shared" si="478"/>
        <v>358.7557259259259</v>
      </c>
      <c r="L1278" s="42">
        <f t="shared" si="484"/>
        <v>445.88405925925923</v>
      </c>
      <c r="M1278" s="47"/>
      <c r="N1278" s="30">
        <f t="shared" si="472"/>
        <v>445.88405925925923</v>
      </c>
      <c r="O1278" s="43">
        <f t="shared" si="485"/>
        <v>9858.9919769547323</v>
      </c>
      <c r="P1278" s="44"/>
      <c r="Q1278" s="44">
        <f t="shared" si="473"/>
        <v>9858.9919769547323</v>
      </c>
      <c r="R1278" s="45">
        <f t="shared" si="474"/>
        <v>12520919.81073251</v>
      </c>
      <c r="S1278" s="46">
        <f t="shared" si="475"/>
        <v>35492371.117037036</v>
      </c>
      <c r="T1278" s="15"/>
      <c r="U1278" s="15"/>
      <c r="V1278">
        <f t="shared" si="479"/>
        <v>0</v>
      </c>
      <c r="W1278">
        <f t="shared" si="480"/>
        <v>79.599999999999994</v>
      </c>
      <c r="X1278">
        <f t="shared" si="481"/>
        <v>22.111111111111111</v>
      </c>
    </row>
    <row r="1279" spans="2:24" x14ac:dyDescent="0.2">
      <c r="B1279" s="6" t="s">
        <v>15</v>
      </c>
      <c r="C1279" s="6">
        <v>1271</v>
      </c>
      <c r="D1279" s="6">
        <v>249</v>
      </c>
      <c r="E1279" s="12">
        <v>79.3</v>
      </c>
      <c r="F1279" s="16">
        <f t="shared" si="482"/>
        <v>-9.7222222222220642E-2</v>
      </c>
      <c r="G1279" s="16">
        <f t="shared" si="483"/>
        <v>-0.34999999999999432</v>
      </c>
      <c r="H1279" s="40">
        <f t="shared" si="476"/>
        <v>22.027777777777779</v>
      </c>
      <c r="I1279">
        <f t="shared" si="477"/>
        <v>-145.83333333333096</v>
      </c>
      <c r="J1279">
        <f t="shared" si="486"/>
        <v>191.29499999999999</v>
      </c>
      <c r="K1279" s="41">
        <f t="shared" si="478"/>
        <v>356.05663287037038</v>
      </c>
      <c r="L1279" s="42">
        <f t="shared" si="484"/>
        <v>401.51829953703941</v>
      </c>
      <c r="M1279" s="47"/>
      <c r="N1279" s="30">
        <f t="shared" si="472"/>
        <v>401.51829953703941</v>
      </c>
      <c r="O1279" s="43">
        <f t="shared" si="485"/>
        <v>8844.5558759131181</v>
      </c>
      <c r="P1279" s="44"/>
      <c r="Q1279" s="44">
        <f t="shared" si="473"/>
        <v>8844.5558759131181</v>
      </c>
      <c r="R1279" s="45">
        <f t="shared" si="474"/>
        <v>11241430.518285573</v>
      </c>
      <c r="S1279" s="46">
        <f t="shared" si="475"/>
        <v>31840401.153287224</v>
      </c>
      <c r="T1279" s="15"/>
      <c r="U1279" s="15"/>
      <c r="V1279">
        <f t="shared" si="479"/>
        <v>0</v>
      </c>
      <c r="W1279">
        <f t="shared" si="480"/>
        <v>79.3</v>
      </c>
      <c r="X1279">
        <f t="shared" si="481"/>
        <v>22.027777777777775</v>
      </c>
    </row>
    <row r="1280" spans="2:24" x14ac:dyDescent="0.2">
      <c r="B1280" s="6" t="s">
        <v>15</v>
      </c>
      <c r="C1280" s="6">
        <v>1272</v>
      </c>
      <c r="D1280" s="6">
        <v>250</v>
      </c>
      <c r="E1280" s="12">
        <v>78.900000000000006</v>
      </c>
      <c r="F1280" s="16">
        <f t="shared" si="482"/>
        <v>-0.11111111111111072</v>
      </c>
      <c r="G1280" s="16">
        <f t="shared" si="483"/>
        <v>-0.39999999999999858</v>
      </c>
      <c r="H1280" s="40">
        <f t="shared" si="476"/>
        <v>21.916666666666668</v>
      </c>
      <c r="I1280">
        <f t="shared" si="477"/>
        <v>-166.66666666666606</v>
      </c>
      <c r="J1280">
        <f t="shared" si="486"/>
        <v>191.29499999999999</v>
      </c>
      <c r="K1280" s="41">
        <f t="shared" si="478"/>
        <v>352.47369583333335</v>
      </c>
      <c r="L1280" s="42">
        <f t="shared" si="484"/>
        <v>377.10202916666731</v>
      </c>
      <c r="M1280" s="47"/>
      <c r="N1280" s="30">
        <f t="shared" si="472"/>
        <v>377.10202916666731</v>
      </c>
      <c r="O1280" s="43">
        <f t="shared" si="485"/>
        <v>8264.8194725694593</v>
      </c>
      <c r="P1280" s="44"/>
      <c r="Q1280" s="44">
        <f t="shared" si="473"/>
        <v>8264.8194725694593</v>
      </c>
      <c r="R1280" s="45">
        <f t="shared" si="474"/>
        <v>10512850.369108353</v>
      </c>
      <c r="S1280" s="46">
        <f t="shared" si="475"/>
        <v>29753350.101250052</v>
      </c>
      <c r="T1280" s="15"/>
      <c r="U1280" s="15"/>
      <c r="V1280">
        <f t="shared" si="479"/>
        <v>0</v>
      </c>
      <c r="W1280">
        <f t="shared" si="480"/>
        <v>78.900000000000006</v>
      </c>
      <c r="X1280">
        <f t="shared" si="481"/>
        <v>21.916666666666668</v>
      </c>
    </row>
    <row r="1281" spans="2:24" x14ac:dyDescent="0.2">
      <c r="B1281" s="6" t="s">
        <v>15</v>
      </c>
      <c r="C1281" s="6">
        <v>1273</v>
      </c>
      <c r="D1281" s="6">
        <v>251</v>
      </c>
      <c r="E1281" s="12">
        <v>78.5</v>
      </c>
      <c r="F1281" s="16">
        <f t="shared" si="482"/>
        <v>-9.7222222222222612E-2</v>
      </c>
      <c r="G1281" s="16">
        <f t="shared" si="483"/>
        <v>-0.35000000000000142</v>
      </c>
      <c r="H1281" s="40">
        <f t="shared" si="476"/>
        <v>21.805555555555557</v>
      </c>
      <c r="I1281">
        <f t="shared" si="477"/>
        <v>-145.83333333333391</v>
      </c>
      <c r="J1281">
        <f t="shared" si="486"/>
        <v>191.29499999999999</v>
      </c>
      <c r="K1281" s="41">
        <f t="shared" si="478"/>
        <v>348.90887731481484</v>
      </c>
      <c r="L1281" s="42">
        <f t="shared" si="484"/>
        <v>394.37054398148092</v>
      </c>
      <c r="M1281" s="47"/>
      <c r="N1281" s="30">
        <f t="shared" si="472"/>
        <v>394.37054398148092</v>
      </c>
      <c r="O1281" s="43">
        <f t="shared" si="485"/>
        <v>8599.4688062628484</v>
      </c>
      <c r="P1281" s="44"/>
      <c r="Q1281" s="44">
        <f t="shared" si="473"/>
        <v>8599.4688062628484</v>
      </c>
      <c r="R1281" s="45">
        <f t="shared" si="474"/>
        <v>10947123.790372606</v>
      </c>
      <c r="S1281" s="46">
        <f t="shared" si="475"/>
        <v>30958087.702546254</v>
      </c>
      <c r="T1281" s="15"/>
      <c r="U1281" s="15"/>
      <c r="V1281">
        <f t="shared" si="479"/>
        <v>0</v>
      </c>
      <c r="W1281">
        <f t="shared" si="480"/>
        <v>78.5</v>
      </c>
      <c r="X1281">
        <f t="shared" si="481"/>
        <v>21.805555555555554</v>
      </c>
    </row>
    <row r="1282" spans="2:24" x14ac:dyDescent="0.2">
      <c r="B1282" s="6" t="s">
        <v>15</v>
      </c>
      <c r="C1282" s="6">
        <v>1274</v>
      </c>
      <c r="D1282" s="6">
        <v>252</v>
      </c>
      <c r="E1282" s="12">
        <v>78.2</v>
      </c>
      <c r="F1282" s="16">
        <f t="shared" si="482"/>
        <v>-8.3333333333332538E-2</v>
      </c>
      <c r="G1282" s="16">
        <f t="shared" si="483"/>
        <v>-0.29999999999999716</v>
      </c>
      <c r="H1282" s="40">
        <f t="shared" si="476"/>
        <v>21.722222222222225</v>
      </c>
      <c r="I1282">
        <f t="shared" si="477"/>
        <v>-124.99999999999881</v>
      </c>
      <c r="J1282">
        <f t="shared" si="486"/>
        <v>191.29499999999999</v>
      </c>
      <c r="K1282" s="41">
        <f t="shared" si="478"/>
        <v>346.24715370370382</v>
      </c>
      <c r="L1282" s="42">
        <f t="shared" si="484"/>
        <v>412.54215370370503</v>
      </c>
      <c r="M1282" s="47"/>
      <c r="N1282" s="30">
        <f t="shared" si="472"/>
        <v>412.54215370370503</v>
      </c>
      <c r="O1282" s="43">
        <f t="shared" si="485"/>
        <v>8961.3323387860382</v>
      </c>
      <c r="P1282" s="44"/>
      <c r="Q1282" s="44">
        <f t="shared" si="473"/>
        <v>8961.3323387860382</v>
      </c>
      <c r="R1282" s="45">
        <f t="shared" si="474"/>
        <v>11416737.399613412</v>
      </c>
      <c r="S1282" s="46">
        <f t="shared" si="475"/>
        <v>32260796.419629738</v>
      </c>
      <c r="T1282" s="15"/>
      <c r="U1282" s="15"/>
      <c r="V1282">
        <f t="shared" si="479"/>
        <v>0</v>
      </c>
      <c r="W1282">
        <f t="shared" si="480"/>
        <v>78.2</v>
      </c>
      <c r="X1282">
        <f t="shared" si="481"/>
        <v>21.722222222222221</v>
      </c>
    </row>
    <row r="1283" spans="2:24" x14ac:dyDescent="0.2">
      <c r="B1283" s="6" t="s">
        <v>15</v>
      </c>
      <c r="C1283" s="6">
        <v>1275</v>
      </c>
      <c r="D1283" s="6">
        <v>253</v>
      </c>
      <c r="E1283" s="12">
        <v>77.900000000000006</v>
      </c>
      <c r="F1283" s="16">
        <f t="shared" si="482"/>
        <v>-6.9444444444444448E-2</v>
      </c>
      <c r="G1283" s="16">
        <f t="shared" si="483"/>
        <v>-0.25</v>
      </c>
      <c r="H1283" s="40">
        <f t="shared" si="476"/>
        <v>21.638888888888893</v>
      </c>
      <c r="I1283">
        <f t="shared" si="477"/>
        <v>-104.16666666666667</v>
      </c>
      <c r="J1283">
        <f t="shared" si="486"/>
        <v>191.29499999999999</v>
      </c>
      <c r="K1283" s="41">
        <f t="shared" si="478"/>
        <v>343.59562175925936</v>
      </c>
      <c r="L1283" s="42">
        <f t="shared" si="484"/>
        <v>430.72395509259269</v>
      </c>
      <c r="M1283" s="47"/>
      <c r="N1283" s="30">
        <f t="shared" si="472"/>
        <v>430.72395509259269</v>
      </c>
      <c r="O1283" s="43">
        <f t="shared" si="485"/>
        <v>9320.3878060313818</v>
      </c>
      <c r="P1283" s="44"/>
      <c r="Q1283" s="44">
        <f t="shared" si="473"/>
        <v>9320.3878060313818</v>
      </c>
      <c r="R1283" s="45">
        <f t="shared" si="474"/>
        <v>11883494.452690013</v>
      </c>
      <c r="S1283" s="46">
        <f t="shared" si="475"/>
        <v>33553396.101712976</v>
      </c>
      <c r="T1283" s="15"/>
      <c r="U1283" s="15"/>
      <c r="V1283">
        <f t="shared" si="479"/>
        <v>0</v>
      </c>
      <c r="W1283">
        <f t="shared" si="480"/>
        <v>77.900000000000006</v>
      </c>
      <c r="X1283">
        <f t="shared" si="481"/>
        <v>21.638888888888889</v>
      </c>
    </row>
    <row r="1284" spans="2:24" x14ac:dyDescent="0.2">
      <c r="B1284" s="6" t="s">
        <v>15</v>
      </c>
      <c r="C1284" s="6">
        <v>1276</v>
      </c>
      <c r="D1284" s="6">
        <v>254</v>
      </c>
      <c r="E1284" s="12">
        <v>77.7</v>
      </c>
      <c r="F1284" s="16">
        <f t="shared" si="482"/>
        <v>-2.7777777777778172E-2</v>
      </c>
      <c r="G1284" s="16">
        <f t="shared" si="483"/>
        <v>-0.10000000000000142</v>
      </c>
      <c r="H1284" s="40">
        <f t="shared" si="476"/>
        <v>21.583333333333336</v>
      </c>
      <c r="I1284">
        <f t="shared" si="477"/>
        <v>-41.666666666667261</v>
      </c>
      <c r="J1284">
        <f t="shared" si="486"/>
        <v>191.29499999999999</v>
      </c>
      <c r="K1284" s="41">
        <f t="shared" si="478"/>
        <v>341.83359583333339</v>
      </c>
      <c r="L1284" s="42">
        <f t="shared" si="484"/>
        <v>491.4619291666661</v>
      </c>
      <c r="M1284" s="47"/>
      <c r="N1284" s="30">
        <f t="shared" si="472"/>
        <v>491.4619291666661</v>
      </c>
      <c r="O1284" s="43">
        <f t="shared" si="485"/>
        <v>10607.38663784721</v>
      </c>
      <c r="P1284" s="44"/>
      <c r="Q1284" s="44">
        <f t="shared" si="473"/>
        <v>10607.38663784721</v>
      </c>
      <c r="R1284" s="45">
        <f t="shared" si="474"/>
        <v>13535025.349893041</v>
      </c>
      <c r="S1284" s="46">
        <f t="shared" si="475"/>
        <v>38186591.896249957</v>
      </c>
      <c r="T1284" s="15"/>
      <c r="U1284" s="15"/>
      <c r="V1284">
        <f t="shared" si="479"/>
        <v>0</v>
      </c>
      <c r="W1284">
        <f t="shared" si="480"/>
        <v>77.7</v>
      </c>
      <c r="X1284">
        <f t="shared" si="481"/>
        <v>21.583333333333332</v>
      </c>
    </row>
    <row r="1285" spans="2:24" x14ac:dyDescent="0.2">
      <c r="B1285" s="6" t="s">
        <v>15</v>
      </c>
      <c r="C1285" s="6">
        <v>1277</v>
      </c>
      <c r="D1285" s="6">
        <v>255</v>
      </c>
      <c r="E1285" s="12">
        <v>77.7</v>
      </c>
      <c r="F1285" s="16">
        <f t="shared" si="482"/>
        <v>1.3888888888888099E-2</v>
      </c>
      <c r="G1285" s="16">
        <f t="shared" si="483"/>
        <v>4.9999999999997158E-2</v>
      </c>
      <c r="H1285" s="40">
        <f t="shared" si="476"/>
        <v>21.583333333333336</v>
      </c>
      <c r="I1285">
        <f t="shared" si="477"/>
        <v>20.833333333332149</v>
      </c>
      <c r="J1285">
        <f t="shared" si="486"/>
        <v>191.29499999999999</v>
      </c>
      <c r="K1285" s="41">
        <f t="shared" si="478"/>
        <v>341.83359583333339</v>
      </c>
      <c r="L1285" s="42">
        <f t="shared" si="484"/>
        <v>553.96192916666553</v>
      </c>
      <c r="M1285" s="47"/>
      <c r="N1285" s="30">
        <f t="shared" si="472"/>
        <v>553.96192916666553</v>
      </c>
      <c r="O1285" s="43">
        <f t="shared" si="485"/>
        <v>11956.344971180532</v>
      </c>
      <c r="P1285" s="44"/>
      <c r="Q1285" s="44">
        <f t="shared" si="473"/>
        <v>11956.344971180532</v>
      </c>
      <c r="R1285" s="45">
        <f t="shared" si="474"/>
        <v>15268252.528197538</v>
      </c>
      <c r="S1285" s="46">
        <f t="shared" si="475"/>
        <v>43042841.896249913</v>
      </c>
      <c r="T1285" s="15"/>
      <c r="U1285" s="15"/>
      <c r="V1285">
        <f t="shared" si="479"/>
        <v>0</v>
      </c>
      <c r="W1285">
        <f t="shared" si="480"/>
        <v>77.7</v>
      </c>
      <c r="X1285">
        <f t="shared" si="481"/>
        <v>21.583333333333332</v>
      </c>
    </row>
    <row r="1286" spans="2:24" x14ac:dyDescent="0.2">
      <c r="B1286" s="6" t="s">
        <v>15</v>
      </c>
      <c r="C1286" s="6">
        <v>1278</v>
      </c>
      <c r="D1286" s="6">
        <v>256</v>
      </c>
      <c r="E1286" s="12">
        <v>77.8</v>
      </c>
      <c r="F1286" s="16">
        <f t="shared" si="482"/>
        <v>2.7777777777778172E-2</v>
      </c>
      <c r="G1286" s="16">
        <f t="shared" si="483"/>
        <v>0.10000000000000142</v>
      </c>
      <c r="H1286" s="40">
        <f t="shared" si="476"/>
        <v>21.611111111111111</v>
      </c>
      <c r="I1286">
        <f t="shared" si="477"/>
        <v>41.666666666667261</v>
      </c>
      <c r="J1286">
        <f t="shared" si="486"/>
        <v>191.29499999999999</v>
      </c>
      <c r="K1286" s="41">
        <f t="shared" si="478"/>
        <v>342.71404259259259</v>
      </c>
      <c r="L1286" s="42">
        <f t="shared" si="484"/>
        <v>575.67570925925986</v>
      </c>
      <c r="M1286" s="47"/>
      <c r="N1286" s="30">
        <f t="shared" si="472"/>
        <v>575.67570925925986</v>
      </c>
      <c r="O1286" s="43">
        <f t="shared" si="485"/>
        <v>12440.99171676956</v>
      </c>
      <c r="P1286" s="44"/>
      <c r="Q1286" s="44">
        <f t="shared" si="473"/>
        <v>12440.99171676956</v>
      </c>
      <c r="R1286" s="45">
        <f t="shared" si="474"/>
        <v>15899587.414031498</v>
      </c>
      <c r="S1286" s="46">
        <f t="shared" si="475"/>
        <v>44787570.18037042</v>
      </c>
      <c r="T1286" s="15"/>
      <c r="U1286" s="15"/>
      <c r="V1286">
        <f t="shared" si="479"/>
        <v>0</v>
      </c>
      <c r="W1286">
        <f t="shared" si="480"/>
        <v>77.8</v>
      </c>
      <c r="X1286">
        <f t="shared" si="481"/>
        <v>21.611111111111111</v>
      </c>
    </row>
    <row r="1287" spans="2:24" x14ac:dyDescent="0.2">
      <c r="B1287" s="6" t="s">
        <v>15</v>
      </c>
      <c r="C1287" s="6">
        <v>1279</v>
      </c>
      <c r="D1287" s="6">
        <v>257</v>
      </c>
      <c r="E1287" s="12">
        <v>77.900000000000006</v>
      </c>
      <c r="F1287" s="16">
        <f t="shared" si="482"/>
        <v>4.1666666666666269E-2</v>
      </c>
      <c r="G1287" s="16">
        <f t="shared" si="483"/>
        <v>0.14999999999999858</v>
      </c>
      <c r="H1287" s="40">
        <f t="shared" si="476"/>
        <v>21.638888888888893</v>
      </c>
      <c r="I1287">
        <f t="shared" si="477"/>
        <v>62.499999999999403</v>
      </c>
      <c r="J1287">
        <f t="shared" si="486"/>
        <v>191.29499999999999</v>
      </c>
      <c r="K1287" s="41">
        <f t="shared" si="478"/>
        <v>343.59562175925936</v>
      </c>
      <c r="L1287" s="42">
        <f t="shared" si="484"/>
        <v>597.39062175925869</v>
      </c>
      <c r="M1287" s="47"/>
      <c r="N1287" s="30">
        <f t="shared" ref="N1287:N1350" si="487">I1287+J1287+K1287</f>
        <v>597.39062175925869</v>
      </c>
      <c r="O1287" s="43">
        <f t="shared" si="485"/>
        <v>12926.869287512851</v>
      </c>
      <c r="P1287" s="44"/>
      <c r="Q1287" s="44">
        <f t="shared" ref="Q1287:Q1350" si="488">(N1287*H1287)</f>
        <v>12926.869287512851</v>
      </c>
      <c r="R1287" s="45">
        <f t="shared" ref="R1287:R1350" si="489">Q1287*C1287</f>
        <v>16533465.818728937</v>
      </c>
      <c r="S1287" s="46">
        <f t="shared" ref="S1287:S1350" si="490">Q1287*3600</f>
        <v>46536729.435046263</v>
      </c>
      <c r="T1287" s="15"/>
      <c r="U1287" s="15"/>
      <c r="V1287">
        <f t="shared" si="479"/>
        <v>0</v>
      </c>
      <c r="W1287">
        <f t="shared" si="480"/>
        <v>77.900000000000006</v>
      </c>
      <c r="X1287">
        <f t="shared" si="481"/>
        <v>21.638888888888889</v>
      </c>
    </row>
    <row r="1288" spans="2:24" x14ac:dyDescent="0.2">
      <c r="B1288" s="6" t="s">
        <v>15</v>
      </c>
      <c r="C1288" s="6">
        <v>1280</v>
      </c>
      <c r="D1288" s="6">
        <v>258</v>
      </c>
      <c r="E1288" s="12">
        <v>78.099999999999994</v>
      </c>
      <c r="F1288" s="16">
        <f t="shared" si="482"/>
        <v>5.5555555555554373E-2</v>
      </c>
      <c r="G1288" s="16">
        <f t="shared" si="483"/>
        <v>0.19999999999999574</v>
      </c>
      <c r="H1288" s="40">
        <f t="shared" ref="H1288:H1351" si="491">E1288*(1000/3600)</f>
        <v>21.694444444444443</v>
      </c>
      <c r="I1288">
        <f t="shared" ref="I1288:I1351" si="492">1500*F1288</f>
        <v>83.333333333331552</v>
      </c>
      <c r="J1288">
        <f t="shared" si="486"/>
        <v>191.29499999999999</v>
      </c>
      <c r="K1288" s="41">
        <f t="shared" ref="K1288:K1351" si="493">0.5*1.223*2.4*0.5*H1288^2</f>
        <v>345.3621773148148</v>
      </c>
      <c r="L1288" s="42">
        <f t="shared" si="484"/>
        <v>619.99051064814626</v>
      </c>
      <c r="M1288" s="47"/>
      <c r="N1288" s="30">
        <f t="shared" si="487"/>
        <v>619.99051064814626</v>
      </c>
      <c r="O1288" s="43">
        <f t="shared" si="485"/>
        <v>13450.349689338949</v>
      </c>
      <c r="P1288" s="44"/>
      <c r="Q1288" s="44">
        <f t="shared" si="488"/>
        <v>13450.349689338949</v>
      </c>
      <c r="R1288" s="45">
        <f t="shared" si="489"/>
        <v>17216447.602353856</v>
      </c>
      <c r="S1288" s="46">
        <f t="shared" si="490"/>
        <v>48421258.881620221</v>
      </c>
      <c r="T1288" s="15"/>
      <c r="U1288" s="15"/>
      <c r="V1288">
        <f t="shared" ref="V1288:V1351" si="494">IF(E1288&lt;1,1,0)</f>
        <v>0</v>
      </c>
      <c r="W1288">
        <f t="shared" ref="W1288:W1351" si="495">IF(V1288=1,"",E1288)</f>
        <v>78.099999999999994</v>
      </c>
      <c r="X1288">
        <f t="shared" ref="X1288:X1351" si="496">E1288/3.6</f>
        <v>21.694444444444443</v>
      </c>
    </row>
    <row r="1289" spans="2:24" x14ac:dyDescent="0.2">
      <c r="B1289" s="6" t="s">
        <v>15</v>
      </c>
      <c r="C1289" s="6">
        <v>1281</v>
      </c>
      <c r="D1289" s="6">
        <v>259</v>
      </c>
      <c r="E1289" s="12">
        <v>78.3</v>
      </c>
      <c r="F1289" s="16">
        <f t="shared" ref="F1289:F1352" si="497">($E1290-$E1288)/2/3.6</f>
        <v>2.7777777777778172E-2</v>
      </c>
      <c r="G1289" s="16">
        <f t="shared" ref="G1289:G1352" si="498">($E1290-$E1288)/2</f>
        <v>0.10000000000000142</v>
      </c>
      <c r="H1289" s="40">
        <f t="shared" si="491"/>
        <v>21.75</v>
      </c>
      <c r="I1289">
        <f t="shared" si="492"/>
        <v>41.666666666667261</v>
      </c>
      <c r="J1289">
        <f t="shared" si="486"/>
        <v>191.29499999999999</v>
      </c>
      <c r="K1289" s="41">
        <f t="shared" si="493"/>
        <v>347.1332625</v>
      </c>
      <c r="L1289" s="42">
        <f t="shared" ref="L1289:L1352" si="499">I1289+J1289+K1289</f>
        <v>580.09492916666727</v>
      </c>
      <c r="M1289" s="47"/>
      <c r="N1289" s="30">
        <f t="shared" si="487"/>
        <v>580.09492916666727</v>
      </c>
      <c r="O1289" s="43">
        <f t="shared" ref="O1289:O1352" si="500">(L1289*H1289)</f>
        <v>12617.064709375014</v>
      </c>
      <c r="P1289" s="44"/>
      <c r="Q1289" s="44">
        <f t="shared" si="488"/>
        <v>12617.064709375014</v>
      </c>
      <c r="R1289" s="45">
        <f t="shared" si="489"/>
        <v>16162459.892709393</v>
      </c>
      <c r="S1289" s="46">
        <f t="shared" si="490"/>
        <v>45421432.953750052</v>
      </c>
      <c r="T1289" s="15"/>
      <c r="U1289" s="15"/>
      <c r="V1289">
        <f t="shared" si="494"/>
        <v>0</v>
      </c>
      <c r="W1289">
        <f t="shared" si="495"/>
        <v>78.3</v>
      </c>
      <c r="X1289">
        <f t="shared" si="496"/>
        <v>21.75</v>
      </c>
    </row>
    <row r="1290" spans="2:24" x14ac:dyDescent="0.2">
      <c r="B1290" s="6" t="s">
        <v>15</v>
      </c>
      <c r="C1290" s="6">
        <v>1282</v>
      </c>
      <c r="D1290" s="6">
        <v>260</v>
      </c>
      <c r="E1290" s="12">
        <v>78.3</v>
      </c>
      <c r="F1290" s="16">
        <f t="shared" si="497"/>
        <v>1.3888888888890073E-2</v>
      </c>
      <c r="G1290" s="16">
        <f t="shared" si="498"/>
        <v>5.0000000000004263E-2</v>
      </c>
      <c r="H1290" s="40">
        <f t="shared" si="491"/>
        <v>21.75</v>
      </c>
      <c r="I1290">
        <f t="shared" si="492"/>
        <v>20.833333333335109</v>
      </c>
      <c r="J1290">
        <f t="shared" ref="J1290:J1353" si="501">1500*9.81*0.013</f>
        <v>191.29499999999999</v>
      </c>
      <c r="K1290" s="41">
        <f t="shared" si="493"/>
        <v>347.1332625</v>
      </c>
      <c r="L1290" s="42">
        <f t="shared" si="499"/>
        <v>559.26159583333515</v>
      </c>
      <c r="M1290" s="47"/>
      <c r="N1290" s="30">
        <f t="shared" si="487"/>
        <v>559.26159583333515</v>
      </c>
      <c r="O1290" s="43">
        <f t="shared" si="500"/>
        <v>12163.939709375039</v>
      </c>
      <c r="P1290" s="44"/>
      <c r="Q1290" s="44">
        <f t="shared" si="488"/>
        <v>12163.939709375039</v>
      </c>
      <c r="R1290" s="45">
        <f t="shared" si="489"/>
        <v>15594170.707418801</v>
      </c>
      <c r="S1290" s="46">
        <f t="shared" si="490"/>
        <v>43790182.953750141</v>
      </c>
      <c r="T1290" s="15"/>
      <c r="U1290" s="15"/>
      <c r="V1290">
        <f t="shared" si="494"/>
        <v>0</v>
      </c>
      <c r="W1290">
        <f t="shared" si="495"/>
        <v>78.3</v>
      </c>
      <c r="X1290">
        <f t="shared" si="496"/>
        <v>21.75</v>
      </c>
    </row>
    <row r="1291" spans="2:24" x14ac:dyDescent="0.2">
      <c r="B1291" s="6" t="s">
        <v>15</v>
      </c>
      <c r="C1291" s="6">
        <v>1283</v>
      </c>
      <c r="D1291" s="6">
        <v>261</v>
      </c>
      <c r="E1291" s="12">
        <v>78.400000000000006</v>
      </c>
      <c r="F1291" s="16">
        <f t="shared" si="497"/>
        <v>1.3888888888890073E-2</v>
      </c>
      <c r="G1291" s="16">
        <f t="shared" si="498"/>
        <v>5.0000000000004263E-2</v>
      </c>
      <c r="H1291" s="40">
        <f t="shared" si="491"/>
        <v>21.777777777777779</v>
      </c>
      <c r="I1291">
        <f t="shared" si="492"/>
        <v>20.833333333335109</v>
      </c>
      <c r="J1291">
        <f t="shared" si="501"/>
        <v>191.29499999999999</v>
      </c>
      <c r="K1291" s="41">
        <f t="shared" si="493"/>
        <v>348.02050370370375</v>
      </c>
      <c r="L1291" s="42">
        <f t="shared" si="499"/>
        <v>560.1488370370389</v>
      </c>
      <c r="M1291" s="47"/>
      <c r="N1291" s="30">
        <f t="shared" si="487"/>
        <v>560.1488370370389</v>
      </c>
      <c r="O1291" s="43">
        <f t="shared" si="500"/>
        <v>12198.796895473291</v>
      </c>
      <c r="P1291" s="44"/>
      <c r="Q1291" s="44">
        <f t="shared" si="488"/>
        <v>12198.796895473291</v>
      </c>
      <c r="R1291" s="45">
        <f t="shared" si="489"/>
        <v>15651056.416892232</v>
      </c>
      <c r="S1291" s="46">
        <f t="shared" si="490"/>
        <v>43915668.823703848</v>
      </c>
      <c r="T1291" s="15"/>
      <c r="U1291" s="15"/>
      <c r="V1291">
        <f t="shared" si="494"/>
        <v>0</v>
      </c>
      <c r="W1291">
        <f t="shared" si="495"/>
        <v>78.400000000000006</v>
      </c>
      <c r="X1291">
        <f t="shared" si="496"/>
        <v>21.777777777777779</v>
      </c>
    </row>
    <row r="1292" spans="2:24" x14ac:dyDescent="0.2">
      <c r="B1292" s="6" t="s">
        <v>15</v>
      </c>
      <c r="C1292" s="6">
        <v>1284</v>
      </c>
      <c r="D1292" s="6">
        <v>262</v>
      </c>
      <c r="E1292" s="12">
        <v>78.400000000000006</v>
      </c>
      <c r="F1292" s="16">
        <f t="shared" si="497"/>
        <v>0</v>
      </c>
      <c r="G1292" s="16">
        <f t="shared" si="498"/>
        <v>0</v>
      </c>
      <c r="H1292" s="40">
        <f t="shared" si="491"/>
        <v>21.777777777777779</v>
      </c>
      <c r="I1292">
        <f t="shared" si="492"/>
        <v>0</v>
      </c>
      <c r="J1292">
        <f t="shared" si="501"/>
        <v>191.29499999999999</v>
      </c>
      <c r="K1292" s="41">
        <f t="shared" si="493"/>
        <v>348.02050370370375</v>
      </c>
      <c r="L1292" s="42">
        <f t="shared" si="499"/>
        <v>539.31550370370371</v>
      </c>
      <c r="M1292" s="47"/>
      <c r="N1292" s="30">
        <f t="shared" si="487"/>
        <v>539.31550370370371</v>
      </c>
      <c r="O1292" s="43">
        <f t="shared" si="500"/>
        <v>11745.093191769547</v>
      </c>
      <c r="P1292" s="44"/>
      <c r="Q1292" s="44">
        <f t="shared" si="488"/>
        <v>11745.093191769547</v>
      </c>
      <c r="R1292" s="45">
        <f t="shared" si="489"/>
        <v>15080699.658232098</v>
      </c>
      <c r="S1292" s="46">
        <f t="shared" si="490"/>
        <v>42282335.49037037</v>
      </c>
      <c r="T1292" s="15"/>
      <c r="U1292" s="15"/>
      <c r="V1292">
        <f t="shared" si="494"/>
        <v>0</v>
      </c>
      <c r="W1292">
        <f t="shared" si="495"/>
        <v>78.400000000000006</v>
      </c>
      <c r="X1292">
        <f t="shared" si="496"/>
        <v>21.777777777777779</v>
      </c>
    </row>
    <row r="1293" spans="2:24" x14ac:dyDescent="0.2">
      <c r="B1293" s="6" t="s">
        <v>15</v>
      </c>
      <c r="C1293" s="6">
        <v>1285</v>
      </c>
      <c r="D1293" s="6">
        <v>263</v>
      </c>
      <c r="E1293" s="12">
        <v>78.400000000000006</v>
      </c>
      <c r="F1293" s="16">
        <f t="shared" si="497"/>
        <v>-2.7777777777778172E-2</v>
      </c>
      <c r="G1293" s="16">
        <f t="shared" si="498"/>
        <v>-0.10000000000000142</v>
      </c>
      <c r="H1293" s="40">
        <f t="shared" si="491"/>
        <v>21.777777777777779</v>
      </c>
      <c r="I1293">
        <f t="shared" si="492"/>
        <v>-41.666666666667261</v>
      </c>
      <c r="J1293">
        <f t="shared" si="501"/>
        <v>191.29499999999999</v>
      </c>
      <c r="K1293" s="41">
        <f t="shared" si="493"/>
        <v>348.02050370370375</v>
      </c>
      <c r="L1293" s="42">
        <f t="shared" si="499"/>
        <v>497.64883703703651</v>
      </c>
      <c r="M1293" s="47"/>
      <c r="N1293" s="30">
        <f t="shared" si="487"/>
        <v>497.64883703703651</v>
      </c>
      <c r="O1293" s="43">
        <f t="shared" si="500"/>
        <v>10837.685784362129</v>
      </c>
      <c r="P1293" s="44"/>
      <c r="Q1293" s="44">
        <f t="shared" si="488"/>
        <v>10837.685784362129</v>
      </c>
      <c r="R1293" s="45">
        <f t="shared" si="489"/>
        <v>13926426.232905336</v>
      </c>
      <c r="S1293" s="46">
        <f t="shared" si="490"/>
        <v>39015668.823703662</v>
      </c>
      <c r="T1293" s="15"/>
      <c r="U1293" s="15"/>
      <c r="V1293">
        <f t="shared" si="494"/>
        <v>0</v>
      </c>
      <c r="W1293">
        <f t="shared" si="495"/>
        <v>78.400000000000006</v>
      </c>
      <c r="X1293">
        <f t="shared" si="496"/>
        <v>21.777777777777779</v>
      </c>
    </row>
    <row r="1294" spans="2:24" x14ac:dyDescent="0.2">
      <c r="B1294" s="6" t="s">
        <v>15</v>
      </c>
      <c r="C1294" s="6">
        <v>1286</v>
      </c>
      <c r="D1294" s="6">
        <v>264</v>
      </c>
      <c r="E1294" s="12">
        <v>78.2</v>
      </c>
      <c r="F1294" s="16">
        <f t="shared" si="497"/>
        <v>-5.5555555555556344E-2</v>
      </c>
      <c r="G1294" s="16">
        <f t="shared" si="498"/>
        <v>-0.20000000000000284</v>
      </c>
      <c r="H1294" s="40">
        <f t="shared" si="491"/>
        <v>21.722222222222225</v>
      </c>
      <c r="I1294">
        <f t="shared" si="492"/>
        <v>-83.333333333334522</v>
      </c>
      <c r="J1294">
        <f t="shared" si="501"/>
        <v>191.29499999999999</v>
      </c>
      <c r="K1294" s="41">
        <f t="shared" si="493"/>
        <v>346.24715370370382</v>
      </c>
      <c r="L1294" s="42">
        <f t="shared" si="499"/>
        <v>454.20882037036927</v>
      </c>
      <c r="M1294" s="47"/>
      <c r="N1294" s="30">
        <f t="shared" si="487"/>
        <v>454.20882037036927</v>
      </c>
      <c r="O1294" s="43">
        <f t="shared" si="500"/>
        <v>9866.4249313785785</v>
      </c>
      <c r="P1294" s="44"/>
      <c r="Q1294" s="44">
        <f t="shared" si="488"/>
        <v>9866.4249313785785</v>
      </c>
      <c r="R1294" s="45">
        <f t="shared" si="489"/>
        <v>12688222.461752852</v>
      </c>
      <c r="S1294" s="46">
        <f t="shared" si="490"/>
        <v>35519129.75296288</v>
      </c>
      <c r="T1294" s="15"/>
      <c r="U1294" s="15"/>
      <c r="V1294">
        <f t="shared" si="494"/>
        <v>0</v>
      </c>
      <c r="W1294">
        <f t="shared" si="495"/>
        <v>78.2</v>
      </c>
      <c r="X1294">
        <f t="shared" si="496"/>
        <v>21.722222222222221</v>
      </c>
    </row>
    <row r="1295" spans="2:24" x14ac:dyDescent="0.2">
      <c r="B1295" s="6" t="s">
        <v>15</v>
      </c>
      <c r="C1295" s="6">
        <v>1287</v>
      </c>
      <c r="D1295" s="6">
        <v>265</v>
      </c>
      <c r="E1295" s="12">
        <v>78</v>
      </c>
      <c r="F1295" s="16">
        <f t="shared" si="497"/>
        <v>-6.9444444444444448E-2</v>
      </c>
      <c r="G1295" s="16">
        <f t="shared" si="498"/>
        <v>-0.25</v>
      </c>
      <c r="H1295" s="40">
        <f t="shared" si="491"/>
        <v>21.666666666666668</v>
      </c>
      <c r="I1295">
        <f t="shared" si="492"/>
        <v>-104.16666666666667</v>
      </c>
      <c r="J1295">
        <f t="shared" si="501"/>
        <v>191.29499999999999</v>
      </c>
      <c r="K1295" s="41">
        <f t="shared" si="493"/>
        <v>344.47833333333341</v>
      </c>
      <c r="L1295" s="42">
        <f t="shared" si="499"/>
        <v>431.60666666666674</v>
      </c>
      <c r="M1295" s="47"/>
      <c r="N1295" s="30">
        <f t="shared" si="487"/>
        <v>431.60666666666674</v>
      </c>
      <c r="O1295" s="43">
        <f t="shared" si="500"/>
        <v>9351.4777777777799</v>
      </c>
      <c r="P1295" s="44"/>
      <c r="Q1295" s="44">
        <f t="shared" si="488"/>
        <v>9351.4777777777799</v>
      </c>
      <c r="R1295" s="45">
        <f t="shared" si="489"/>
        <v>12035351.900000002</v>
      </c>
      <c r="S1295" s="46">
        <f t="shared" si="490"/>
        <v>33665320.000000007</v>
      </c>
      <c r="T1295" s="15"/>
      <c r="U1295" s="15"/>
      <c r="V1295">
        <f t="shared" si="494"/>
        <v>0</v>
      </c>
      <c r="W1295">
        <f t="shared" si="495"/>
        <v>78</v>
      </c>
      <c r="X1295">
        <f t="shared" si="496"/>
        <v>21.666666666666668</v>
      </c>
    </row>
    <row r="1296" spans="2:24" x14ac:dyDescent="0.2">
      <c r="B1296" s="6" t="s">
        <v>15</v>
      </c>
      <c r="C1296" s="6">
        <v>1288</v>
      </c>
      <c r="D1296" s="6">
        <v>266</v>
      </c>
      <c r="E1296" s="12">
        <v>77.7</v>
      </c>
      <c r="F1296" s="16">
        <f t="shared" si="497"/>
        <v>-9.7222222222222612E-2</v>
      </c>
      <c r="G1296" s="16">
        <f t="shared" si="498"/>
        <v>-0.35000000000000142</v>
      </c>
      <c r="H1296" s="40">
        <f t="shared" si="491"/>
        <v>21.583333333333336</v>
      </c>
      <c r="I1296">
        <f t="shared" si="492"/>
        <v>-145.83333333333391</v>
      </c>
      <c r="J1296">
        <f t="shared" si="501"/>
        <v>191.29499999999999</v>
      </c>
      <c r="K1296" s="41">
        <f t="shared" si="493"/>
        <v>341.83359583333339</v>
      </c>
      <c r="L1296" s="42">
        <f t="shared" si="499"/>
        <v>387.29526249999947</v>
      </c>
      <c r="M1296" s="47"/>
      <c r="N1296" s="30">
        <f t="shared" si="487"/>
        <v>387.29526249999947</v>
      </c>
      <c r="O1296" s="43">
        <f t="shared" si="500"/>
        <v>8359.1227489583234</v>
      </c>
      <c r="P1296" s="44"/>
      <c r="Q1296" s="44">
        <f t="shared" si="488"/>
        <v>8359.1227489583234</v>
      </c>
      <c r="R1296" s="45">
        <f t="shared" si="489"/>
        <v>10766550.10065832</v>
      </c>
      <c r="S1296" s="46">
        <f t="shared" si="490"/>
        <v>30092841.896249965</v>
      </c>
      <c r="T1296" s="15"/>
      <c r="U1296" s="15"/>
      <c r="V1296">
        <f t="shared" si="494"/>
        <v>0</v>
      </c>
      <c r="W1296">
        <f t="shared" si="495"/>
        <v>77.7</v>
      </c>
      <c r="X1296">
        <f t="shared" si="496"/>
        <v>21.583333333333332</v>
      </c>
    </row>
    <row r="1297" spans="2:24" x14ac:dyDescent="0.2">
      <c r="B1297" s="6" t="s">
        <v>15</v>
      </c>
      <c r="C1297" s="6">
        <v>1289</v>
      </c>
      <c r="D1297" s="6">
        <v>267</v>
      </c>
      <c r="E1297" s="12">
        <v>77.3</v>
      </c>
      <c r="F1297" s="16">
        <f t="shared" si="497"/>
        <v>-0.11111111111111072</v>
      </c>
      <c r="G1297" s="16">
        <f t="shared" si="498"/>
        <v>-0.39999999999999858</v>
      </c>
      <c r="H1297" s="40">
        <f t="shared" si="491"/>
        <v>21.472222222222221</v>
      </c>
      <c r="I1297">
        <f t="shared" si="492"/>
        <v>-166.66666666666606</v>
      </c>
      <c r="J1297">
        <f t="shared" si="501"/>
        <v>191.29499999999999</v>
      </c>
      <c r="K1297" s="41">
        <f t="shared" si="493"/>
        <v>338.32313287037033</v>
      </c>
      <c r="L1297" s="42">
        <f t="shared" si="499"/>
        <v>362.95146620370429</v>
      </c>
      <c r="M1297" s="47"/>
      <c r="N1297" s="30">
        <f t="shared" si="487"/>
        <v>362.95146620370429</v>
      </c>
      <c r="O1297" s="43">
        <f t="shared" si="500"/>
        <v>7793.3745382073166</v>
      </c>
      <c r="P1297" s="44"/>
      <c r="Q1297" s="44">
        <f t="shared" si="488"/>
        <v>7793.3745382073166</v>
      </c>
      <c r="R1297" s="45">
        <f t="shared" si="489"/>
        <v>10045659.779749231</v>
      </c>
      <c r="S1297" s="46">
        <f t="shared" si="490"/>
        <v>28056148.337546341</v>
      </c>
      <c r="T1297" s="15"/>
      <c r="U1297" s="15"/>
      <c r="V1297">
        <f t="shared" si="494"/>
        <v>0</v>
      </c>
      <c r="W1297">
        <f t="shared" si="495"/>
        <v>77.3</v>
      </c>
      <c r="X1297">
        <f t="shared" si="496"/>
        <v>21.472222222222221</v>
      </c>
    </row>
    <row r="1298" spans="2:24" x14ac:dyDescent="0.2">
      <c r="B1298" s="6" t="s">
        <v>15</v>
      </c>
      <c r="C1298" s="6">
        <v>1290</v>
      </c>
      <c r="D1298" s="6">
        <v>268</v>
      </c>
      <c r="E1298" s="12">
        <v>76.900000000000006</v>
      </c>
      <c r="F1298" s="16">
        <f t="shared" si="497"/>
        <v>-9.7222222222222612E-2</v>
      </c>
      <c r="G1298" s="16">
        <f t="shared" si="498"/>
        <v>-0.35000000000000142</v>
      </c>
      <c r="H1298" s="40">
        <f t="shared" si="491"/>
        <v>21.361111111111114</v>
      </c>
      <c r="I1298">
        <f t="shared" si="492"/>
        <v>-145.83333333333391</v>
      </c>
      <c r="J1298">
        <f t="shared" si="501"/>
        <v>191.29499999999999</v>
      </c>
      <c r="K1298" s="41">
        <f t="shared" si="493"/>
        <v>334.83078842592602</v>
      </c>
      <c r="L1298" s="42">
        <f t="shared" si="499"/>
        <v>380.29245509259209</v>
      </c>
      <c r="M1298" s="47"/>
      <c r="N1298" s="30">
        <f t="shared" si="487"/>
        <v>380.29245509259209</v>
      </c>
      <c r="O1298" s="43">
        <f t="shared" si="500"/>
        <v>8123.4693879500937</v>
      </c>
      <c r="P1298" s="44"/>
      <c r="Q1298" s="44">
        <f t="shared" si="488"/>
        <v>8123.4693879500937</v>
      </c>
      <c r="R1298" s="45">
        <f t="shared" si="489"/>
        <v>10479275.510455621</v>
      </c>
      <c r="S1298" s="46">
        <f t="shared" si="490"/>
        <v>29244489.796620339</v>
      </c>
      <c r="T1298" s="15"/>
      <c r="U1298" s="15"/>
      <c r="V1298">
        <f t="shared" si="494"/>
        <v>0</v>
      </c>
      <c r="W1298">
        <f t="shared" si="495"/>
        <v>76.900000000000006</v>
      </c>
      <c r="X1298">
        <f t="shared" si="496"/>
        <v>21.361111111111111</v>
      </c>
    </row>
    <row r="1299" spans="2:24" x14ac:dyDescent="0.2">
      <c r="B1299" s="6" t="s">
        <v>15</v>
      </c>
      <c r="C1299" s="6">
        <v>1291</v>
      </c>
      <c r="D1299" s="6">
        <v>269</v>
      </c>
      <c r="E1299" s="12">
        <v>76.599999999999994</v>
      </c>
      <c r="F1299" s="16">
        <f t="shared" si="497"/>
        <v>-9.7222222222222612E-2</v>
      </c>
      <c r="G1299" s="16">
        <f t="shared" si="498"/>
        <v>-0.35000000000000142</v>
      </c>
      <c r="H1299" s="40">
        <f t="shared" si="491"/>
        <v>21.277777777777779</v>
      </c>
      <c r="I1299">
        <f t="shared" si="492"/>
        <v>-145.83333333333391</v>
      </c>
      <c r="J1299">
        <f t="shared" si="501"/>
        <v>191.29499999999999</v>
      </c>
      <c r="K1299" s="41">
        <f t="shared" si="493"/>
        <v>332.22342037037043</v>
      </c>
      <c r="L1299" s="42">
        <f t="shared" si="499"/>
        <v>377.68508703703651</v>
      </c>
      <c r="M1299" s="47"/>
      <c r="N1299" s="30">
        <f t="shared" si="487"/>
        <v>377.68508703703651</v>
      </c>
      <c r="O1299" s="43">
        <f t="shared" si="500"/>
        <v>8036.2993519547217</v>
      </c>
      <c r="P1299" s="44"/>
      <c r="Q1299" s="44">
        <f t="shared" si="488"/>
        <v>8036.2993519547217</v>
      </c>
      <c r="R1299" s="45">
        <f t="shared" si="489"/>
        <v>10374862.463373546</v>
      </c>
      <c r="S1299" s="46">
        <f t="shared" si="490"/>
        <v>28930677.667036999</v>
      </c>
      <c r="T1299" s="15"/>
      <c r="U1299" s="15"/>
      <c r="V1299">
        <f t="shared" si="494"/>
        <v>0</v>
      </c>
      <c r="W1299">
        <f t="shared" si="495"/>
        <v>76.599999999999994</v>
      </c>
      <c r="X1299">
        <f t="shared" si="496"/>
        <v>21.277777777777775</v>
      </c>
    </row>
    <row r="1300" spans="2:24" x14ac:dyDescent="0.2">
      <c r="B1300" s="6" t="s">
        <v>15</v>
      </c>
      <c r="C1300" s="6">
        <v>1292</v>
      </c>
      <c r="D1300" s="6">
        <v>270</v>
      </c>
      <c r="E1300" s="12">
        <v>76.2</v>
      </c>
      <c r="F1300" s="16">
        <f t="shared" si="497"/>
        <v>-0.12499999999999881</v>
      </c>
      <c r="G1300" s="16">
        <f t="shared" si="498"/>
        <v>-0.44999999999999574</v>
      </c>
      <c r="H1300" s="40">
        <f t="shared" si="491"/>
        <v>21.166666666666668</v>
      </c>
      <c r="I1300">
        <f t="shared" si="492"/>
        <v>-187.49999999999821</v>
      </c>
      <c r="J1300">
        <f t="shared" si="501"/>
        <v>191.29499999999999</v>
      </c>
      <c r="K1300" s="41">
        <f t="shared" si="493"/>
        <v>328.76278333333335</v>
      </c>
      <c r="L1300" s="42">
        <f t="shared" si="499"/>
        <v>332.55778333333512</v>
      </c>
      <c r="M1300" s="47"/>
      <c r="N1300" s="30">
        <f t="shared" si="487"/>
        <v>332.55778333333512</v>
      </c>
      <c r="O1300" s="43">
        <f t="shared" si="500"/>
        <v>7039.1397472222607</v>
      </c>
      <c r="P1300" s="44"/>
      <c r="Q1300" s="44">
        <f t="shared" si="488"/>
        <v>7039.1397472222607</v>
      </c>
      <c r="R1300" s="45">
        <f t="shared" si="489"/>
        <v>9094568.5534111615</v>
      </c>
      <c r="S1300" s="46">
        <f t="shared" si="490"/>
        <v>25340903.090000138</v>
      </c>
      <c r="T1300" s="15"/>
      <c r="U1300" s="15"/>
      <c r="V1300">
        <f t="shared" si="494"/>
        <v>0</v>
      </c>
      <c r="W1300">
        <f t="shared" si="495"/>
        <v>76.2</v>
      </c>
      <c r="X1300">
        <f t="shared" si="496"/>
        <v>21.166666666666668</v>
      </c>
    </row>
    <row r="1301" spans="2:24" x14ac:dyDescent="0.2">
      <c r="B1301" s="6" t="s">
        <v>15</v>
      </c>
      <c r="C1301" s="6">
        <v>1293</v>
      </c>
      <c r="D1301" s="6">
        <v>271</v>
      </c>
      <c r="E1301" s="12">
        <v>75.7</v>
      </c>
      <c r="F1301" s="16">
        <f t="shared" si="497"/>
        <v>-0.1388888888888889</v>
      </c>
      <c r="G1301" s="16">
        <f t="shared" si="498"/>
        <v>-0.5</v>
      </c>
      <c r="H1301" s="40">
        <f t="shared" si="491"/>
        <v>21.027777777777779</v>
      </c>
      <c r="I1301">
        <f t="shared" si="492"/>
        <v>-208.33333333333334</v>
      </c>
      <c r="J1301">
        <f t="shared" si="501"/>
        <v>191.29499999999999</v>
      </c>
      <c r="K1301" s="41">
        <f t="shared" si="493"/>
        <v>324.46246620370374</v>
      </c>
      <c r="L1301" s="42">
        <f t="shared" si="499"/>
        <v>307.42413287037039</v>
      </c>
      <c r="M1301" s="47"/>
      <c r="N1301" s="30">
        <f t="shared" si="487"/>
        <v>307.42413287037039</v>
      </c>
      <c r="O1301" s="43">
        <f t="shared" si="500"/>
        <v>6464.4463495241771</v>
      </c>
      <c r="P1301" s="44"/>
      <c r="Q1301" s="44">
        <f t="shared" si="488"/>
        <v>6464.4463495241771</v>
      </c>
      <c r="R1301" s="45">
        <f t="shared" si="489"/>
        <v>8358529.1299347607</v>
      </c>
      <c r="S1301" s="46">
        <f t="shared" si="490"/>
        <v>23272006.858287036</v>
      </c>
      <c r="T1301" s="15"/>
      <c r="U1301" s="15"/>
      <c r="V1301">
        <f t="shared" si="494"/>
        <v>0</v>
      </c>
      <c r="W1301">
        <f t="shared" si="495"/>
        <v>75.7</v>
      </c>
      <c r="X1301">
        <f t="shared" si="496"/>
        <v>21.027777777777779</v>
      </c>
    </row>
    <row r="1302" spans="2:24" x14ac:dyDescent="0.2">
      <c r="B1302" s="6" t="s">
        <v>15</v>
      </c>
      <c r="C1302" s="6">
        <v>1294</v>
      </c>
      <c r="D1302" s="6">
        <v>272</v>
      </c>
      <c r="E1302" s="12">
        <v>75.2</v>
      </c>
      <c r="F1302" s="16">
        <f t="shared" si="497"/>
        <v>-0.1388888888888889</v>
      </c>
      <c r="G1302" s="16">
        <f t="shared" si="498"/>
        <v>-0.5</v>
      </c>
      <c r="H1302" s="40">
        <f t="shared" si="491"/>
        <v>20.888888888888889</v>
      </c>
      <c r="I1302">
        <f t="shared" si="492"/>
        <v>-208.33333333333334</v>
      </c>
      <c r="J1302">
        <f t="shared" si="501"/>
        <v>191.29499999999999</v>
      </c>
      <c r="K1302" s="41">
        <f t="shared" si="493"/>
        <v>320.19045925925923</v>
      </c>
      <c r="L1302" s="42">
        <f t="shared" si="499"/>
        <v>303.15212592592587</v>
      </c>
      <c r="M1302" s="47"/>
      <c r="N1302" s="30">
        <f t="shared" si="487"/>
        <v>303.15212592592587</v>
      </c>
      <c r="O1302" s="43">
        <f t="shared" si="500"/>
        <v>6332.5110748971183</v>
      </c>
      <c r="P1302" s="44"/>
      <c r="Q1302" s="44">
        <f t="shared" si="488"/>
        <v>6332.5110748971183</v>
      </c>
      <c r="R1302" s="45">
        <f t="shared" si="489"/>
        <v>8194269.3309168713</v>
      </c>
      <c r="S1302" s="46">
        <f t="shared" si="490"/>
        <v>22797039.869629625</v>
      </c>
      <c r="T1302" s="15"/>
      <c r="U1302" s="15"/>
      <c r="V1302">
        <f t="shared" si="494"/>
        <v>0</v>
      </c>
      <c r="W1302">
        <f t="shared" si="495"/>
        <v>75.2</v>
      </c>
      <c r="X1302">
        <f t="shared" si="496"/>
        <v>20.888888888888889</v>
      </c>
    </row>
    <row r="1303" spans="2:24" x14ac:dyDescent="0.2">
      <c r="B1303" s="6" t="s">
        <v>15</v>
      </c>
      <c r="C1303" s="6">
        <v>1295</v>
      </c>
      <c r="D1303" s="6">
        <v>273</v>
      </c>
      <c r="E1303" s="12">
        <v>74.7</v>
      </c>
      <c r="F1303" s="16">
        <f t="shared" si="497"/>
        <v>-0.11111111111111072</v>
      </c>
      <c r="G1303" s="16">
        <f t="shared" si="498"/>
        <v>-0.39999999999999858</v>
      </c>
      <c r="H1303" s="40">
        <f t="shared" si="491"/>
        <v>20.75</v>
      </c>
      <c r="I1303">
        <f t="shared" si="492"/>
        <v>-166.66666666666606</v>
      </c>
      <c r="J1303">
        <f t="shared" si="501"/>
        <v>191.29499999999999</v>
      </c>
      <c r="K1303" s="41">
        <f t="shared" si="493"/>
        <v>315.94676249999998</v>
      </c>
      <c r="L1303" s="42">
        <f t="shared" si="499"/>
        <v>340.57509583333388</v>
      </c>
      <c r="M1303" s="47"/>
      <c r="N1303" s="30">
        <f t="shared" si="487"/>
        <v>340.57509583333388</v>
      </c>
      <c r="O1303" s="43">
        <f t="shared" si="500"/>
        <v>7066.9332385416783</v>
      </c>
      <c r="P1303" s="44"/>
      <c r="Q1303" s="44">
        <f t="shared" si="488"/>
        <v>7066.9332385416783</v>
      </c>
      <c r="R1303" s="45">
        <f t="shared" si="489"/>
        <v>9151678.5439114738</v>
      </c>
      <c r="S1303" s="46">
        <f t="shared" si="490"/>
        <v>25440959.658750042</v>
      </c>
      <c r="T1303" s="15"/>
      <c r="U1303" s="15"/>
      <c r="V1303">
        <f t="shared" si="494"/>
        <v>0</v>
      </c>
      <c r="W1303">
        <f t="shared" si="495"/>
        <v>74.7</v>
      </c>
      <c r="X1303">
        <f t="shared" si="496"/>
        <v>20.75</v>
      </c>
    </row>
    <row r="1304" spans="2:24" x14ac:dyDescent="0.2">
      <c r="B1304" s="6" t="s">
        <v>15</v>
      </c>
      <c r="C1304" s="6">
        <v>1296</v>
      </c>
      <c r="D1304" s="6">
        <v>274</v>
      </c>
      <c r="E1304" s="12">
        <v>74.400000000000006</v>
      </c>
      <c r="F1304" s="16">
        <f t="shared" si="497"/>
        <v>-5.5555555555556344E-2</v>
      </c>
      <c r="G1304" s="16">
        <f t="shared" si="498"/>
        <v>-0.20000000000000284</v>
      </c>
      <c r="H1304" s="40">
        <f t="shared" si="491"/>
        <v>20.666666666666668</v>
      </c>
      <c r="I1304">
        <f t="shared" si="492"/>
        <v>-83.333333333334522</v>
      </c>
      <c r="J1304">
        <f t="shared" si="501"/>
        <v>191.29499999999999</v>
      </c>
      <c r="K1304" s="41">
        <f t="shared" si="493"/>
        <v>313.41413333333338</v>
      </c>
      <c r="L1304" s="42">
        <f t="shared" si="499"/>
        <v>421.37579999999883</v>
      </c>
      <c r="M1304" s="47"/>
      <c r="N1304" s="30">
        <f t="shared" si="487"/>
        <v>421.37579999999883</v>
      </c>
      <c r="O1304" s="43">
        <f t="shared" si="500"/>
        <v>8708.4331999999758</v>
      </c>
      <c r="P1304" s="44"/>
      <c r="Q1304" s="44">
        <f t="shared" si="488"/>
        <v>8708.4331999999758</v>
      </c>
      <c r="R1304" s="45">
        <f t="shared" si="489"/>
        <v>11286129.427199969</v>
      </c>
      <c r="S1304" s="46">
        <f t="shared" si="490"/>
        <v>31350359.519999914</v>
      </c>
      <c r="T1304" s="15"/>
      <c r="U1304" s="15"/>
      <c r="V1304">
        <f t="shared" si="494"/>
        <v>0</v>
      </c>
      <c r="W1304">
        <f t="shared" si="495"/>
        <v>74.400000000000006</v>
      </c>
      <c r="X1304">
        <f t="shared" si="496"/>
        <v>20.666666666666668</v>
      </c>
    </row>
    <row r="1305" spans="2:24" x14ac:dyDescent="0.2">
      <c r="B1305" s="6" t="s">
        <v>15</v>
      </c>
      <c r="C1305" s="6">
        <v>1297</v>
      </c>
      <c r="D1305" s="6">
        <v>275</v>
      </c>
      <c r="E1305" s="12">
        <v>74.3</v>
      </c>
      <c r="F1305" s="16">
        <f t="shared" si="497"/>
        <v>0</v>
      </c>
      <c r="G1305" s="16">
        <f t="shared" si="498"/>
        <v>0</v>
      </c>
      <c r="H1305" s="40">
        <f t="shared" si="491"/>
        <v>20.638888888888889</v>
      </c>
      <c r="I1305">
        <f t="shared" si="492"/>
        <v>0</v>
      </c>
      <c r="J1305">
        <f t="shared" si="501"/>
        <v>191.29499999999999</v>
      </c>
      <c r="K1305" s="41">
        <f t="shared" si="493"/>
        <v>312.57218842592596</v>
      </c>
      <c r="L1305" s="42">
        <f t="shared" si="499"/>
        <v>503.86718842592597</v>
      </c>
      <c r="M1305" s="47"/>
      <c r="N1305" s="30">
        <f t="shared" si="487"/>
        <v>503.86718842592597</v>
      </c>
      <c r="O1305" s="43">
        <f t="shared" si="500"/>
        <v>10399.258916679528</v>
      </c>
      <c r="P1305" s="44"/>
      <c r="Q1305" s="44">
        <f t="shared" si="488"/>
        <v>10399.258916679528</v>
      </c>
      <c r="R1305" s="45">
        <f t="shared" si="489"/>
        <v>13487838.814933348</v>
      </c>
      <c r="S1305" s="46">
        <f t="shared" si="490"/>
        <v>37437332.100046299</v>
      </c>
      <c r="T1305" s="15"/>
      <c r="U1305" s="15"/>
      <c r="V1305">
        <f t="shared" si="494"/>
        <v>0</v>
      </c>
      <c r="W1305">
        <f t="shared" si="495"/>
        <v>74.3</v>
      </c>
      <c r="X1305">
        <f t="shared" si="496"/>
        <v>20.638888888888889</v>
      </c>
    </row>
    <row r="1306" spans="2:24" x14ac:dyDescent="0.2">
      <c r="B1306" s="6" t="s">
        <v>15</v>
      </c>
      <c r="C1306" s="6">
        <v>1298</v>
      </c>
      <c r="D1306" s="6">
        <v>276</v>
      </c>
      <c r="E1306" s="12">
        <v>74.400000000000006</v>
      </c>
      <c r="F1306" s="16">
        <f t="shared" si="497"/>
        <v>4.1666666666666269E-2</v>
      </c>
      <c r="G1306" s="16">
        <f t="shared" si="498"/>
        <v>0.14999999999999858</v>
      </c>
      <c r="H1306" s="40">
        <f t="shared" si="491"/>
        <v>20.666666666666668</v>
      </c>
      <c r="I1306">
        <f t="shared" si="492"/>
        <v>62.499999999999403</v>
      </c>
      <c r="J1306">
        <f t="shared" si="501"/>
        <v>191.29499999999999</v>
      </c>
      <c r="K1306" s="41">
        <f t="shared" si="493"/>
        <v>313.41413333333338</v>
      </c>
      <c r="L1306" s="42">
        <f t="shared" si="499"/>
        <v>567.20913333333283</v>
      </c>
      <c r="M1306" s="47"/>
      <c r="N1306" s="30">
        <f t="shared" si="487"/>
        <v>567.20913333333283</v>
      </c>
      <c r="O1306" s="43">
        <f t="shared" si="500"/>
        <v>11722.322088888879</v>
      </c>
      <c r="P1306" s="44"/>
      <c r="Q1306" s="44">
        <f t="shared" si="488"/>
        <v>11722.322088888879</v>
      </c>
      <c r="R1306" s="45">
        <f t="shared" si="489"/>
        <v>15215574.071377765</v>
      </c>
      <c r="S1306" s="46">
        <f t="shared" si="490"/>
        <v>42200359.519999966</v>
      </c>
      <c r="T1306" s="15"/>
      <c r="U1306" s="15"/>
      <c r="V1306">
        <f t="shared" si="494"/>
        <v>0</v>
      </c>
      <c r="W1306">
        <f t="shared" si="495"/>
        <v>74.400000000000006</v>
      </c>
      <c r="X1306">
        <f t="shared" si="496"/>
        <v>20.666666666666668</v>
      </c>
    </row>
    <row r="1307" spans="2:24" x14ac:dyDescent="0.2">
      <c r="B1307" s="6" t="s">
        <v>15</v>
      </c>
      <c r="C1307" s="6">
        <v>1299</v>
      </c>
      <c r="D1307" s="6">
        <v>277</v>
      </c>
      <c r="E1307" s="12">
        <v>74.599999999999994</v>
      </c>
      <c r="F1307" s="16">
        <f t="shared" si="497"/>
        <v>6.9444444444444448E-2</v>
      </c>
      <c r="G1307" s="16">
        <f t="shared" si="498"/>
        <v>0.25</v>
      </c>
      <c r="H1307" s="40">
        <f t="shared" si="491"/>
        <v>20.722222222222221</v>
      </c>
      <c r="I1307">
        <f t="shared" si="492"/>
        <v>104.16666666666667</v>
      </c>
      <c r="J1307">
        <f t="shared" si="501"/>
        <v>191.29499999999999</v>
      </c>
      <c r="K1307" s="41">
        <f t="shared" si="493"/>
        <v>315.10142037037036</v>
      </c>
      <c r="L1307" s="42">
        <f t="shared" si="499"/>
        <v>610.56308703703701</v>
      </c>
      <c r="M1307" s="47"/>
      <c r="N1307" s="30">
        <f t="shared" si="487"/>
        <v>610.56308703703701</v>
      </c>
      <c r="O1307" s="43">
        <f t="shared" si="500"/>
        <v>12652.223970267489</v>
      </c>
      <c r="P1307" s="44"/>
      <c r="Q1307" s="44">
        <f t="shared" si="488"/>
        <v>12652.223970267489</v>
      </c>
      <c r="R1307" s="45">
        <f t="shared" si="489"/>
        <v>16435238.937377468</v>
      </c>
      <c r="S1307" s="46">
        <f t="shared" si="490"/>
        <v>45548006.292962961</v>
      </c>
      <c r="T1307" s="15"/>
      <c r="U1307" s="15"/>
      <c r="V1307">
        <f t="shared" si="494"/>
        <v>0</v>
      </c>
      <c r="W1307">
        <f t="shared" si="495"/>
        <v>74.599999999999994</v>
      </c>
      <c r="X1307">
        <f t="shared" si="496"/>
        <v>20.722222222222221</v>
      </c>
    </row>
    <row r="1308" spans="2:24" x14ac:dyDescent="0.2">
      <c r="B1308" s="6" t="s">
        <v>15</v>
      </c>
      <c r="C1308" s="6">
        <v>1300</v>
      </c>
      <c r="D1308" s="6">
        <v>278</v>
      </c>
      <c r="E1308" s="12">
        <v>74.900000000000006</v>
      </c>
      <c r="F1308" s="16">
        <f t="shared" si="497"/>
        <v>6.9444444444444448E-2</v>
      </c>
      <c r="G1308" s="16">
        <f t="shared" si="498"/>
        <v>0.25</v>
      </c>
      <c r="H1308" s="40">
        <f t="shared" si="491"/>
        <v>20.805555555555557</v>
      </c>
      <c r="I1308">
        <f t="shared" si="492"/>
        <v>104.16666666666667</v>
      </c>
      <c r="J1308">
        <f t="shared" si="501"/>
        <v>191.29499999999999</v>
      </c>
      <c r="K1308" s="41">
        <f t="shared" si="493"/>
        <v>317.64084398148157</v>
      </c>
      <c r="L1308" s="42">
        <f t="shared" si="499"/>
        <v>613.10251064814815</v>
      </c>
      <c r="M1308" s="47"/>
      <c r="N1308" s="30">
        <f t="shared" si="487"/>
        <v>613.10251064814815</v>
      </c>
      <c r="O1308" s="43">
        <f t="shared" si="500"/>
        <v>12755.938346540639</v>
      </c>
      <c r="P1308" s="44"/>
      <c r="Q1308" s="44">
        <f t="shared" si="488"/>
        <v>12755.938346540639</v>
      </c>
      <c r="R1308" s="45">
        <f t="shared" si="489"/>
        <v>16582719.85050283</v>
      </c>
      <c r="S1308" s="46">
        <f t="shared" si="490"/>
        <v>45921378.047546297</v>
      </c>
      <c r="T1308" s="15"/>
      <c r="U1308" s="15"/>
      <c r="V1308">
        <f t="shared" si="494"/>
        <v>0</v>
      </c>
      <c r="W1308">
        <f t="shared" si="495"/>
        <v>74.900000000000006</v>
      </c>
      <c r="X1308">
        <f t="shared" si="496"/>
        <v>20.805555555555557</v>
      </c>
    </row>
    <row r="1309" spans="2:24" x14ac:dyDescent="0.2">
      <c r="B1309" s="6" t="s">
        <v>15</v>
      </c>
      <c r="C1309" s="6">
        <v>1301</v>
      </c>
      <c r="D1309" s="6">
        <v>279</v>
      </c>
      <c r="E1309" s="12">
        <v>75.099999999999994</v>
      </c>
      <c r="F1309" s="16">
        <f t="shared" si="497"/>
        <v>5.5555555555554373E-2</v>
      </c>
      <c r="G1309" s="16">
        <f t="shared" si="498"/>
        <v>0.19999999999999574</v>
      </c>
      <c r="H1309" s="40">
        <f t="shared" si="491"/>
        <v>20.861111111111111</v>
      </c>
      <c r="I1309">
        <f t="shared" si="492"/>
        <v>83.333333333331552</v>
      </c>
      <c r="J1309">
        <f t="shared" si="501"/>
        <v>191.29499999999999</v>
      </c>
      <c r="K1309" s="41">
        <f t="shared" si="493"/>
        <v>319.33945509259257</v>
      </c>
      <c r="L1309" s="42">
        <f t="shared" si="499"/>
        <v>593.96778842592403</v>
      </c>
      <c r="M1309" s="47"/>
      <c r="N1309" s="30">
        <f t="shared" si="487"/>
        <v>593.96778842592403</v>
      </c>
      <c r="O1309" s="43">
        <f t="shared" si="500"/>
        <v>12390.828030774137</v>
      </c>
      <c r="P1309" s="44"/>
      <c r="Q1309" s="44">
        <f t="shared" si="488"/>
        <v>12390.828030774137</v>
      </c>
      <c r="R1309" s="45">
        <f t="shared" si="489"/>
        <v>16120467.268037152</v>
      </c>
      <c r="S1309" s="46">
        <f t="shared" si="490"/>
        <v>44606980.910786897</v>
      </c>
      <c r="T1309" s="15"/>
      <c r="U1309" s="15"/>
      <c r="V1309">
        <f t="shared" si="494"/>
        <v>0</v>
      </c>
      <c r="W1309">
        <f t="shared" si="495"/>
        <v>75.099999999999994</v>
      </c>
      <c r="X1309">
        <f t="shared" si="496"/>
        <v>20.861111111111111</v>
      </c>
    </row>
    <row r="1310" spans="2:24" x14ac:dyDescent="0.2">
      <c r="B1310" s="6" t="s">
        <v>15</v>
      </c>
      <c r="C1310" s="6">
        <v>1302</v>
      </c>
      <c r="D1310" s="6">
        <v>280</v>
      </c>
      <c r="E1310" s="12">
        <v>75.3</v>
      </c>
      <c r="F1310" s="16">
        <f t="shared" si="497"/>
        <v>5.5555555555556344E-2</v>
      </c>
      <c r="G1310" s="16">
        <f t="shared" si="498"/>
        <v>0.20000000000000284</v>
      </c>
      <c r="H1310" s="40">
        <f t="shared" si="491"/>
        <v>20.916666666666668</v>
      </c>
      <c r="I1310">
        <f t="shared" si="492"/>
        <v>83.333333333334522</v>
      </c>
      <c r="J1310">
        <f t="shared" si="501"/>
        <v>191.29499999999999</v>
      </c>
      <c r="K1310" s="41">
        <f t="shared" si="493"/>
        <v>321.04259583333339</v>
      </c>
      <c r="L1310" s="42">
        <f t="shared" si="499"/>
        <v>595.67092916666797</v>
      </c>
      <c r="M1310" s="47"/>
      <c r="N1310" s="30">
        <f t="shared" si="487"/>
        <v>595.67092916666797</v>
      </c>
      <c r="O1310" s="43">
        <f t="shared" si="500"/>
        <v>12459.450268402807</v>
      </c>
      <c r="P1310" s="44"/>
      <c r="Q1310" s="44">
        <f t="shared" si="488"/>
        <v>12459.450268402807</v>
      </c>
      <c r="R1310" s="45">
        <f t="shared" si="489"/>
        <v>16222204.249460455</v>
      </c>
      <c r="S1310" s="46">
        <f t="shared" si="490"/>
        <v>44854020.966250107</v>
      </c>
      <c r="T1310" s="15"/>
      <c r="U1310" s="15"/>
      <c r="V1310">
        <f t="shared" si="494"/>
        <v>0</v>
      </c>
      <c r="W1310">
        <f t="shared" si="495"/>
        <v>75.3</v>
      </c>
      <c r="X1310">
        <f t="shared" si="496"/>
        <v>20.916666666666664</v>
      </c>
    </row>
    <row r="1311" spans="2:24" x14ac:dyDescent="0.2">
      <c r="B1311" s="6" t="s">
        <v>15</v>
      </c>
      <c r="C1311" s="6">
        <v>1303</v>
      </c>
      <c r="D1311" s="6">
        <v>281</v>
      </c>
      <c r="E1311" s="12">
        <v>75.5</v>
      </c>
      <c r="F1311" s="16">
        <f t="shared" si="497"/>
        <v>6.9444444444444448E-2</v>
      </c>
      <c r="G1311" s="16">
        <f t="shared" si="498"/>
        <v>0.25</v>
      </c>
      <c r="H1311" s="40">
        <f t="shared" si="491"/>
        <v>20.972222222222221</v>
      </c>
      <c r="I1311">
        <f t="shared" si="492"/>
        <v>104.16666666666667</v>
      </c>
      <c r="J1311">
        <f t="shared" si="501"/>
        <v>191.29499999999999</v>
      </c>
      <c r="K1311" s="41">
        <f t="shared" si="493"/>
        <v>322.75026620370369</v>
      </c>
      <c r="L1311" s="42">
        <f t="shared" si="499"/>
        <v>618.21193287037033</v>
      </c>
      <c r="M1311" s="47"/>
      <c r="N1311" s="30">
        <f t="shared" si="487"/>
        <v>618.21193287037033</v>
      </c>
      <c r="O1311" s="43">
        <f t="shared" si="500"/>
        <v>12965.278036586933</v>
      </c>
      <c r="P1311" s="44"/>
      <c r="Q1311" s="44">
        <f t="shared" si="488"/>
        <v>12965.278036586933</v>
      </c>
      <c r="R1311" s="45">
        <f t="shared" si="489"/>
        <v>16893757.281672772</v>
      </c>
      <c r="S1311" s="46">
        <f t="shared" si="490"/>
        <v>46675000.931712955</v>
      </c>
      <c r="T1311" s="15"/>
      <c r="U1311" s="15"/>
      <c r="V1311">
        <f t="shared" si="494"/>
        <v>0</v>
      </c>
      <c r="W1311">
        <f t="shared" si="495"/>
        <v>75.5</v>
      </c>
      <c r="X1311">
        <f t="shared" si="496"/>
        <v>20.972222222222221</v>
      </c>
    </row>
    <row r="1312" spans="2:24" x14ac:dyDescent="0.2">
      <c r="B1312" s="6" t="s">
        <v>15</v>
      </c>
      <c r="C1312" s="6">
        <v>1304</v>
      </c>
      <c r="D1312" s="6">
        <v>282</v>
      </c>
      <c r="E1312" s="12">
        <v>75.8</v>
      </c>
      <c r="F1312" s="16">
        <f t="shared" si="497"/>
        <v>5.5555555555556344E-2</v>
      </c>
      <c r="G1312" s="16">
        <f t="shared" si="498"/>
        <v>0.20000000000000284</v>
      </c>
      <c r="H1312" s="40">
        <f t="shared" si="491"/>
        <v>21.055555555555557</v>
      </c>
      <c r="I1312">
        <f t="shared" si="492"/>
        <v>83.333333333334522</v>
      </c>
      <c r="J1312">
        <f t="shared" si="501"/>
        <v>191.29499999999999</v>
      </c>
      <c r="K1312" s="41">
        <f t="shared" si="493"/>
        <v>325.32026481481489</v>
      </c>
      <c r="L1312" s="42">
        <f t="shared" si="499"/>
        <v>599.94859814814936</v>
      </c>
      <c r="M1312" s="47"/>
      <c r="N1312" s="30">
        <f t="shared" si="487"/>
        <v>599.94859814814936</v>
      </c>
      <c r="O1312" s="43">
        <f t="shared" si="500"/>
        <v>12632.251038786035</v>
      </c>
      <c r="P1312" s="44"/>
      <c r="Q1312" s="44">
        <f t="shared" si="488"/>
        <v>12632.251038786035</v>
      </c>
      <c r="R1312" s="45">
        <f t="shared" si="489"/>
        <v>16472455.35457699</v>
      </c>
      <c r="S1312" s="46">
        <f t="shared" si="490"/>
        <v>45476103.739629723</v>
      </c>
      <c r="T1312" s="15"/>
      <c r="U1312" s="15"/>
      <c r="V1312">
        <f t="shared" si="494"/>
        <v>0</v>
      </c>
      <c r="W1312">
        <f t="shared" si="495"/>
        <v>75.8</v>
      </c>
      <c r="X1312">
        <f t="shared" si="496"/>
        <v>21.055555555555554</v>
      </c>
    </row>
    <row r="1313" spans="2:24" x14ac:dyDescent="0.2">
      <c r="B1313" s="6" t="s">
        <v>15</v>
      </c>
      <c r="C1313" s="6">
        <v>1305</v>
      </c>
      <c r="D1313" s="6">
        <v>283</v>
      </c>
      <c r="E1313" s="12">
        <v>75.900000000000006</v>
      </c>
      <c r="F1313" s="16">
        <f t="shared" si="497"/>
        <v>2.7777777777778172E-2</v>
      </c>
      <c r="G1313" s="16">
        <f t="shared" si="498"/>
        <v>0.10000000000000142</v>
      </c>
      <c r="H1313" s="40">
        <f t="shared" si="491"/>
        <v>21.083333333333336</v>
      </c>
      <c r="I1313">
        <f t="shared" si="492"/>
        <v>41.666666666667261</v>
      </c>
      <c r="J1313">
        <f t="shared" si="501"/>
        <v>191.29499999999999</v>
      </c>
      <c r="K1313" s="41">
        <f t="shared" si="493"/>
        <v>326.17919583333344</v>
      </c>
      <c r="L1313" s="42">
        <f t="shared" si="499"/>
        <v>559.14086250000071</v>
      </c>
      <c r="M1313" s="47"/>
      <c r="N1313" s="30">
        <f t="shared" si="487"/>
        <v>559.14086250000071</v>
      </c>
      <c r="O1313" s="43">
        <f t="shared" si="500"/>
        <v>11788.553184375016</v>
      </c>
      <c r="P1313" s="44"/>
      <c r="Q1313" s="44">
        <f t="shared" si="488"/>
        <v>11788.553184375016</v>
      </c>
      <c r="R1313" s="45">
        <f t="shared" si="489"/>
        <v>15384061.905609395</v>
      </c>
      <c r="S1313" s="46">
        <f t="shared" si="490"/>
        <v>42438791.463750057</v>
      </c>
      <c r="T1313" s="15"/>
      <c r="U1313" s="15"/>
      <c r="V1313">
        <f t="shared" si="494"/>
        <v>0</v>
      </c>
      <c r="W1313">
        <f t="shared" si="495"/>
        <v>75.900000000000006</v>
      </c>
      <c r="X1313">
        <f t="shared" si="496"/>
        <v>21.083333333333336</v>
      </c>
    </row>
    <row r="1314" spans="2:24" x14ac:dyDescent="0.2">
      <c r="B1314" s="6" t="s">
        <v>15</v>
      </c>
      <c r="C1314" s="6">
        <v>1306</v>
      </c>
      <c r="D1314" s="6">
        <v>284</v>
      </c>
      <c r="E1314" s="12">
        <v>76</v>
      </c>
      <c r="F1314" s="16">
        <f t="shared" si="497"/>
        <v>1.3888888888888099E-2</v>
      </c>
      <c r="G1314" s="16">
        <f t="shared" si="498"/>
        <v>4.9999999999997158E-2</v>
      </c>
      <c r="H1314" s="40">
        <f t="shared" si="491"/>
        <v>21.111111111111111</v>
      </c>
      <c r="I1314">
        <f t="shared" si="492"/>
        <v>20.833333333332149</v>
      </c>
      <c r="J1314">
        <f t="shared" si="501"/>
        <v>191.29499999999999</v>
      </c>
      <c r="K1314" s="41">
        <f t="shared" si="493"/>
        <v>327.03925925925927</v>
      </c>
      <c r="L1314" s="42">
        <f t="shared" si="499"/>
        <v>539.1675925925914</v>
      </c>
      <c r="M1314" s="47"/>
      <c r="N1314" s="30">
        <f t="shared" si="487"/>
        <v>539.1675925925914</v>
      </c>
      <c r="O1314" s="43">
        <f t="shared" si="500"/>
        <v>11382.426954732486</v>
      </c>
      <c r="P1314" s="44"/>
      <c r="Q1314" s="44">
        <f t="shared" si="488"/>
        <v>11382.426954732486</v>
      </c>
      <c r="R1314" s="45">
        <f t="shared" si="489"/>
        <v>14865449.602880627</v>
      </c>
      <c r="S1314" s="46">
        <f t="shared" si="490"/>
        <v>40976737.037036948</v>
      </c>
      <c r="T1314" s="15"/>
      <c r="U1314" s="15"/>
      <c r="V1314">
        <f t="shared" si="494"/>
        <v>0</v>
      </c>
      <c r="W1314">
        <f t="shared" si="495"/>
        <v>76</v>
      </c>
      <c r="X1314">
        <f t="shared" si="496"/>
        <v>21.111111111111111</v>
      </c>
    </row>
    <row r="1315" spans="2:24" x14ac:dyDescent="0.2">
      <c r="B1315" s="6" t="s">
        <v>15</v>
      </c>
      <c r="C1315" s="6">
        <v>1307</v>
      </c>
      <c r="D1315" s="6">
        <v>285</v>
      </c>
      <c r="E1315" s="12">
        <v>76</v>
      </c>
      <c r="F1315" s="16">
        <f t="shared" si="497"/>
        <v>0</v>
      </c>
      <c r="G1315" s="16">
        <f t="shared" si="498"/>
        <v>0</v>
      </c>
      <c r="H1315" s="40">
        <f t="shared" si="491"/>
        <v>21.111111111111111</v>
      </c>
      <c r="I1315">
        <f t="shared" si="492"/>
        <v>0</v>
      </c>
      <c r="J1315">
        <f t="shared" si="501"/>
        <v>191.29499999999999</v>
      </c>
      <c r="K1315" s="41">
        <f t="shared" si="493"/>
        <v>327.03925925925927</v>
      </c>
      <c r="L1315" s="42">
        <f t="shared" si="499"/>
        <v>518.33425925925928</v>
      </c>
      <c r="M1315" s="47"/>
      <c r="N1315" s="30">
        <f t="shared" si="487"/>
        <v>518.33425925925928</v>
      </c>
      <c r="O1315" s="43">
        <f t="shared" si="500"/>
        <v>10942.612139917695</v>
      </c>
      <c r="P1315" s="44"/>
      <c r="Q1315" s="44">
        <f t="shared" si="488"/>
        <v>10942.612139917695</v>
      </c>
      <c r="R1315" s="45">
        <f t="shared" si="489"/>
        <v>14301994.066872427</v>
      </c>
      <c r="S1315" s="46">
        <f t="shared" si="490"/>
        <v>39393403.703703701</v>
      </c>
      <c r="T1315" s="15"/>
      <c r="U1315" s="15"/>
      <c r="V1315">
        <f t="shared" si="494"/>
        <v>0</v>
      </c>
      <c r="W1315">
        <f t="shared" si="495"/>
        <v>76</v>
      </c>
      <c r="X1315">
        <f t="shared" si="496"/>
        <v>21.111111111111111</v>
      </c>
    </row>
    <row r="1316" spans="2:24" x14ac:dyDescent="0.2">
      <c r="B1316" s="6" t="s">
        <v>15</v>
      </c>
      <c r="C1316" s="6">
        <v>1308</v>
      </c>
      <c r="D1316" s="6">
        <v>286</v>
      </c>
      <c r="E1316" s="12">
        <v>76</v>
      </c>
      <c r="F1316" s="16">
        <f t="shared" si="497"/>
        <v>-1.3888888888888099E-2</v>
      </c>
      <c r="G1316" s="16">
        <f t="shared" si="498"/>
        <v>-4.9999999999997158E-2</v>
      </c>
      <c r="H1316" s="40">
        <f t="shared" si="491"/>
        <v>21.111111111111111</v>
      </c>
      <c r="I1316">
        <f t="shared" si="492"/>
        <v>-20.833333333332149</v>
      </c>
      <c r="J1316">
        <f t="shared" si="501"/>
        <v>191.29499999999999</v>
      </c>
      <c r="K1316" s="41">
        <f t="shared" si="493"/>
        <v>327.03925925925927</v>
      </c>
      <c r="L1316" s="42">
        <f t="shared" si="499"/>
        <v>497.50092592592711</v>
      </c>
      <c r="M1316" s="47"/>
      <c r="N1316" s="30">
        <f t="shared" si="487"/>
        <v>497.50092592592711</v>
      </c>
      <c r="O1316" s="43">
        <f t="shared" si="500"/>
        <v>10502.797325102905</v>
      </c>
      <c r="P1316" s="44"/>
      <c r="Q1316" s="44">
        <f t="shared" si="488"/>
        <v>10502.797325102905</v>
      </c>
      <c r="R1316" s="45">
        <f t="shared" si="489"/>
        <v>13737658.901234601</v>
      </c>
      <c r="S1316" s="46">
        <f t="shared" si="490"/>
        <v>37810070.370370463</v>
      </c>
      <c r="T1316" s="15"/>
      <c r="U1316" s="15"/>
      <c r="V1316">
        <f t="shared" si="494"/>
        <v>0</v>
      </c>
      <c r="W1316">
        <f t="shared" si="495"/>
        <v>76</v>
      </c>
      <c r="X1316">
        <f t="shared" si="496"/>
        <v>21.111111111111111</v>
      </c>
    </row>
    <row r="1317" spans="2:24" x14ac:dyDescent="0.2">
      <c r="B1317" s="6" t="s">
        <v>15</v>
      </c>
      <c r="C1317" s="6">
        <v>1309</v>
      </c>
      <c r="D1317" s="6">
        <v>287</v>
      </c>
      <c r="E1317" s="12">
        <v>75.900000000000006</v>
      </c>
      <c r="F1317" s="16">
        <f t="shared" si="497"/>
        <v>-1.3888888888888099E-2</v>
      </c>
      <c r="G1317" s="16">
        <f t="shared" si="498"/>
        <v>-4.9999999999997158E-2</v>
      </c>
      <c r="H1317" s="40">
        <f t="shared" si="491"/>
        <v>21.083333333333336</v>
      </c>
      <c r="I1317">
        <f t="shared" si="492"/>
        <v>-20.833333333332149</v>
      </c>
      <c r="J1317">
        <f t="shared" si="501"/>
        <v>191.29499999999999</v>
      </c>
      <c r="K1317" s="41">
        <f t="shared" si="493"/>
        <v>326.17919583333344</v>
      </c>
      <c r="L1317" s="42">
        <f t="shared" si="499"/>
        <v>496.64086250000128</v>
      </c>
      <c r="M1317" s="47"/>
      <c r="N1317" s="30">
        <f t="shared" si="487"/>
        <v>496.64086250000128</v>
      </c>
      <c r="O1317" s="43">
        <f t="shared" si="500"/>
        <v>10470.844851041695</v>
      </c>
      <c r="P1317" s="44"/>
      <c r="Q1317" s="44">
        <f t="shared" si="488"/>
        <v>10470.844851041695</v>
      </c>
      <c r="R1317" s="45">
        <f t="shared" si="489"/>
        <v>13706335.910013579</v>
      </c>
      <c r="S1317" s="46">
        <f t="shared" si="490"/>
        <v>37695041.463750102</v>
      </c>
      <c r="T1317" s="15"/>
      <c r="U1317" s="15"/>
      <c r="V1317">
        <f t="shared" si="494"/>
        <v>0</v>
      </c>
      <c r="W1317">
        <f t="shared" si="495"/>
        <v>75.900000000000006</v>
      </c>
      <c r="X1317">
        <f t="shared" si="496"/>
        <v>21.083333333333336</v>
      </c>
    </row>
    <row r="1318" spans="2:24" x14ac:dyDescent="0.2">
      <c r="B1318" s="6" t="s">
        <v>15</v>
      </c>
      <c r="C1318" s="6">
        <v>1310</v>
      </c>
      <c r="D1318" s="6">
        <v>288</v>
      </c>
      <c r="E1318" s="12">
        <v>75.900000000000006</v>
      </c>
      <c r="F1318" s="16">
        <f t="shared" si="497"/>
        <v>-1.3888888888890073E-2</v>
      </c>
      <c r="G1318" s="16">
        <f t="shared" si="498"/>
        <v>-5.0000000000004263E-2</v>
      </c>
      <c r="H1318" s="40">
        <f t="shared" si="491"/>
        <v>21.083333333333336</v>
      </c>
      <c r="I1318">
        <f t="shared" si="492"/>
        <v>-20.833333333335109</v>
      </c>
      <c r="J1318">
        <f t="shared" si="501"/>
        <v>191.29499999999999</v>
      </c>
      <c r="K1318" s="41">
        <f t="shared" si="493"/>
        <v>326.17919583333344</v>
      </c>
      <c r="L1318" s="42">
        <f t="shared" si="499"/>
        <v>496.64086249999832</v>
      </c>
      <c r="M1318" s="47"/>
      <c r="N1318" s="30">
        <f t="shared" si="487"/>
        <v>496.64086249999832</v>
      </c>
      <c r="O1318" s="43">
        <f t="shared" si="500"/>
        <v>10470.844851041633</v>
      </c>
      <c r="P1318" s="44"/>
      <c r="Q1318" s="44">
        <f t="shared" si="488"/>
        <v>10470.844851041633</v>
      </c>
      <c r="R1318" s="45">
        <f t="shared" si="489"/>
        <v>13716806.75486454</v>
      </c>
      <c r="S1318" s="46">
        <f t="shared" si="490"/>
        <v>37695041.463749878</v>
      </c>
      <c r="T1318" s="15"/>
      <c r="U1318" s="15"/>
      <c r="V1318">
        <f t="shared" si="494"/>
        <v>0</v>
      </c>
      <c r="W1318">
        <f t="shared" si="495"/>
        <v>75.900000000000006</v>
      </c>
      <c r="X1318">
        <f t="shared" si="496"/>
        <v>21.083333333333336</v>
      </c>
    </row>
    <row r="1319" spans="2:24" x14ac:dyDescent="0.2">
      <c r="B1319" s="6" t="s">
        <v>15</v>
      </c>
      <c r="C1319" s="6">
        <v>1311</v>
      </c>
      <c r="D1319" s="6">
        <v>289</v>
      </c>
      <c r="E1319" s="12">
        <v>75.8</v>
      </c>
      <c r="F1319" s="16">
        <f t="shared" si="497"/>
        <v>-2.7777777777778172E-2</v>
      </c>
      <c r="G1319" s="16">
        <f t="shared" si="498"/>
        <v>-0.10000000000000142</v>
      </c>
      <c r="H1319" s="40">
        <f t="shared" si="491"/>
        <v>21.055555555555557</v>
      </c>
      <c r="I1319">
        <f t="shared" si="492"/>
        <v>-41.666666666667261</v>
      </c>
      <c r="J1319">
        <f t="shared" si="501"/>
        <v>191.29499999999999</v>
      </c>
      <c r="K1319" s="41">
        <f t="shared" si="493"/>
        <v>325.32026481481489</v>
      </c>
      <c r="L1319" s="42">
        <f t="shared" si="499"/>
        <v>474.94859814814765</v>
      </c>
      <c r="M1319" s="47"/>
      <c r="N1319" s="30">
        <f t="shared" si="487"/>
        <v>474.94859814814765</v>
      </c>
      <c r="O1319" s="43">
        <f t="shared" si="500"/>
        <v>10000.306594341555</v>
      </c>
      <c r="P1319" s="44"/>
      <c r="Q1319" s="44">
        <f t="shared" si="488"/>
        <v>10000.306594341555</v>
      </c>
      <c r="R1319" s="45">
        <f t="shared" si="489"/>
        <v>13110401.945181778</v>
      </c>
      <c r="S1319" s="46">
        <f t="shared" si="490"/>
        <v>36001103.739629596</v>
      </c>
      <c r="T1319" s="15"/>
      <c r="U1319" s="15"/>
      <c r="V1319">
        <f t="shared" si="494"/>
        <v>0</v>
      </c>
      <c r="W1319">
        <f t="shared" si="495"/>
        <v>75.8</v>
      </c>
      <c r="X1319">
        <f t="shared" si="496"/>
        <v>21.055555555555554</v>
      </c>
    </row>
    <row r="1320" spans="2:24" x14ac:dyDescent="0.2">
      <c r="B1320" s="6" t="s">
        <v>15</v>
      </c>
      <c r="C1320" s="6">
        <v>1312</v>
      </c>
      <c r="D1320" s="6">
        <v>290</v>
      </c>
      <c r="E1320" s="12">
        <v>75.7</v>
      </c>
      <c r="F1320" s="16">
        <f t="shared" si="497"/>
        <v>-4.1666666666666269E-2</v>
      </c>
      <c r="G1320" s="16">
        <f t="shared" si="498"/>
        <v>-0.14999999999999858</v>
      </c>
      <c r="H1320" s="40">
        <f t="shared" si="491"/>
        <v>21.027777777777779</v>
      </c>
      <c r="I1320">
        <f t="shared" si="492"/>
        <v>-62.499999999999403</v>
      </c>
      <c r="J1320">
        <f t="shared" si="501"/>
        <v>191.29499999999999</v>
      </c>
      <c r="K1320" s="41">
        <f t="shared" si="493"/>
        <v>324.46246620370374</v>
      </c>
      <c r="L1320" s="42">
        <f t="shared" si="499"/>
        <v>453.25746620370433</v>
      </c>
      <c r="M1320" s="47"/>
      <c r="N1320" s="30">
        <f t="shared" si="487"/>
        <v>453.25746620370433</v>
      </c>
      <c r="O1320" s="43">
        <f t="shared" si="500"/>
        <v>9530.9972754501159</v>
      </c>
      <c r="P1320" s="44"/>
      <c r="Q1320" s="44">
        <f t="shared" si="488"/>
        <v>9530.9972754501159</v>
      </c>
      <c r="R1320" s="45">
        <f t="shared" si="489"/>
        <v>12504668.425390553</v>
      </c>
      <c r="S1320" s="46">
        <f t="shared" si="490"/>
        <v>34311590.191620417</v>
      </c>
      <c r="T1320" s="15"/>
      <c r="U1320" s="15"/>
      <c r="V1320">
        <f t="shared" si="494"/>
        <v>0</v>
      </c>
      <c r="W1320">
        <f t="shared" si="495"/>
        <v>75.7</v>
      </c>
      <c r="X1320">
        <f t="shared" si="496"/>
        <v>21.027777777777779</v>
      </c>
    </row>
    <row r="1321" spans="2:24" x14ac:dyDescent="0.2">
      <c r="B1321" s="6" t="s">
        <v>15</v>
      </c>
      <c r="C1321" s="6">
        <v>1313</v>
      </c>
      <c r="D1321" s="6">
        <v>291</v>
      </c>
      <c r="E1321" s="12">
        <v>75.5</v>
      </c>
      <c r="F1321" s="16">
        <f t="shared" si="497"/>
        <v>-6.9444444444444448E-2</v>
      </c>
      <c r="G1321" s="16">
        <f t="shared" si="498"/>
        <v>-0.25</v>
      </c>
      <c r="H1321" s="40">
        <f t="shared" si="491"/>
        <v>20.972222222222221</v>
      </c>
      <c r="I1321">
        <f t="shared" si="492"/>
        <v>-104.16666666666667</v>
      </c>
      <c r="J1321">
        <f t="shared" si="501"/>
        <v>191.29499999999999</v>
      </c>
      <c r="K1321" s="41">
        <f t="shared" si="493"/>
        <v>322.75026620370369</v>
      </c>
      <c r="L1321" s="42">
        <f t="shared" si="499"/>
        <v>409.87859953703702</v>
      </c>
      <c r="M1321" s="47"/>
      <c r="N1321" s="30">
        <f t="shared" si="487"/>
        <v>409.87859953703702</v>
      </c>
      <c r="O1321" s="43">
        <f t="shared" si="500"/>
        <v>8596.0650736239713</v>
      </c>
      <c r="P1321" s="44"/>
      <c r="Q1321" s="44">
        <f t="shared" si="488"/>
        <v>8596.0650736239713</v>
      </c>
      <c r="R1321" s="45">
        <f t="shared" si="489"/>
        <v>11286633.441668274</v>
      </c>
      <c r="S1321" s="46">
        <f t="shared" si="490"/>
        <v>30945834.265046299</v>
      </c>
      <c r="T1321" s="15"/>
      <c r="U1321" s="15"/>
      <c r="V1321">
        <f t="shared" si="494"/>
        <v>0</v>
      </c>
      <c r="W1321">
        <f t="shared" si="495"/>
        <v>75.5</v>
      </c>
      <c r="X1321">
        <f t="shared" si="496"/>
        <v>20.972222222222221</v>
      </c>
    </row>
    <row r="1322" spans="2:24" x14ac:dyDescent="0.2">
      <c r="B1322" s="6" t="s">
        <v>15</v>
      </c>
      <c r="C1322" s="6">
        <v>1314</v>
      </c>
      <c r="D1322" s="6">
        <v>292</v>
      </c>
      <c r="E1322" s="12">
        <v>75.2</v>
      </c>
      <c r="F1322" s="16">
        <f t="shared" si="497"/>
        <v>-6.9444444444444448E-2</v>
      </c>
      <c r="G1322" s="16">
        <f t="shared" si="498"/>
        <v>-0.25</v>
      </c>
      <c r="H1322" s="40">
        <f t="shared" si="491"/>
        <v>20.888888888888889</v>
      </c>
      <c r="I1322">
        <f t="shared" si="492"/>
        <v>-104.16666666666667</v>
      </c>
      <c r="J1322">
        <f t="shared" si="501"/>
        <v>191.29499999999999</v>
      </c>
      <c r="K1322" s="41">
        <f t="shared" si="493"/>
        <v>320.19045925925923</v>
      </c>
      <c r="L1322" s="42">
        <f t="shared" si="499"/>
        <v>407.31879259259256</v>
      </c>
      <c r="M1322" s="47"/>
      <c r="N1322" s="30">
        <f t="shared" si="487"/>
        <v>407.31879259259256</v>
      </c>
      <c r="O1322" s="43">
        <f t="shared" si="500"/>
        <v>8508.4370008230453</v>
      </c>
      <c r="P1322" s="44"/>
      <c r="Q1322" s="44">
        <f t="shared" si="488"/>
        <v>8508.4370008230453</v>
      </c>
      <c r="R1322" s="45">
        <f t="shared" si="489"/>
        <v>11180086.219081482</v>
      </c>
      <c r="S1322" s="46">
        <f t="shared" si="490"/>
        <v>30630373.202962965</v>
      </c>
      <c r="T1322" s="15"/>
      <c r="U1322" s="15"/>
      <c r="V1322">
        <f t="shared" si="494"/>
        <v>0</v>
      </c>
      <c r="W1322">
        <f t="shared" si="495"/>
        <v>75.2</v>
      </c>
      <c r="X1322">
        <f t="shared" si="496"/>
        <v>20.888888888888889</v>
      </c>
    </row>
    <row r="1323" spans="2:24" x14ac:dyDescent="0.2">
      <c r="B1323" s="6" t="s">
        <v>15</v>
      </c>
      <c r="C1323" s="6">
        <v>1315</v>
      </c>
      <c r="D1323" s="6">
        <v>293</v>
      </c>
      <c r="E1323" s="12">
        <v>75</v>
      </c>
      <c r="F1323" s="16">
        <f t="shared" si="497"/>
        <v>-6.9444444444444448E-2</v>
      </c>
      <c r="G1323" s="16">
        <f t="shared" si="498"/>
        <v>-0.25</v>
      </c>
      <c r="H1323" s="40">
        <f t="shared" si="491"/>
        <v>20.833333333333336</v>
      </c>
      <c r="I1323">
        <f t="shared" si="492"/>
        <v>-104.16666666666667</v>
      </c>
      <c r="J1323">
        <f t="shared" si="501"/>
        <v>191.29499999999999</v>
      </c>
      <c r="K1323" s="41">
        <f t="shared" si="493"/>
        <v>318.48958333333343</v>
      </c>
      <c r="L1323" s="42">
        <f t="shared" si="499"/>
        <v>405.61791666666676</v>
      </c>
      <c r="M1323" s="47"/>
      <c r="N1323" s="30">
        <f t="shared" si="487"/>
        <v>405.61791666666676</v>
      </c>
      <c r="O1323" s="43">
        <f t="shared" si="500"/>
        <v>8450.3732638888923</v>
      </c>
      <c r="P1323" s="44"/>
      <c r="Q1323" s="44">
        <f t="shared" si="488"/>
        <v>8450.3732638888923</v>
      </c>
      <c r="R1323" s="45">
        <f t="shared" si="489"/>
        <v>11112240.842013894</v>
      </c>
      <c r="S1323" s="46">
        <f t="shared" si="490"/>
        <v>30421343.750000011</v>
      </c>
      <c r="T1323" s="15"/>
      <c r="U1323" s="15"/>
      <c r="V1323">
        <f t="shared" si="494"/>
        <v>0</v>
      </c>
      <c r="W1323">
        <f t="shared" si="495"/>
        <v>75</v>
      </c>
      <c r="X1323">
        <f t="shared" si="496"/>
        <v>20.833333333333332</v>
      </c>
    </row>
    <row r="1324" spans="2:24" x14ac:dyDescent="0.2">
      <c r="B1324" s="6" t="s">
        <v>15</v>
      </c>
      <c r="C1324" s="6">
        <v>1316</v>
      </c>
      <c r="D1324" s="6">
        <v>294</v>
      </c>
      <c r="E1324" s="12">
        <v>74.7</v>
      </c>
      <c r="F1324" s="16">
        <f t="shared" si="497"/>
        <v>-0.12500000000000078</v>
      </c>
      <c r="G1324" s="16">
        <f t="shared" si="498"/>
        <v>-0.45000000000000284</v>
      </c>
      <c r="H1324" s="40">
        <f t="shared" si="491"/>
        <v>20.75</v>
      </c>
      <c r="I1324">
        <f t="shared" si="492"/>
        <v>-187.50000000000117</v>
      </c>
      <c r="J1324">
        <f t="shared" si="501"/>
        <v>191.29499999999999</v>
      </c>
      <c r="K1324" s="41">
        <f t="shared" si="493"/>
        <v>315.94676249999998</v>
      </c>
      <c r="L1324" s="42">
        <f t="shared" si="499"/>
        <v>319.7417624999988</v>
      </c>
      <c r="M1324" s="47"/>
      <c r="N1324" s="30">
        <f t="shared" si="487"/>
        <v>319.7417624999988</v>
      </c>
      <c r="O1324" s="43">
        <f t="shared" si="500"/>
        <v>6634.6415718749749</v>
      </c>
      <c r="P1324" s="44"/>
      <c r="Q1324" s="44">
        <f t="shared" si="488"/>
        <v>6634.6415718749749</v>
      </c>
      <c r="R1324" s="45">
        <f t="shared" si="489"/>
        <v>8731188.3085874673</v>
      </c>
      <c r="S1324" s="46">
        <f t="shared" si="490"/>
        <v>23884709.658749908</v>
      </c>
      <c r="T1324" s="15"/>
      <c r="U1324" s="15"/>
      <c r="V1324">
        <f t="shared" si="494"/>
        <v>0</v>
      </c>
      <c r="W1324">
        <f t="shared" si="495"/>
        <v>74.7</v>
      </c>
      <c r="X1324">
        <f t="shared" si="496"/>
        <v>20.75</v>
      </c>
    </row>
    <row r="1325" spans="2:24" x14ac:dyDescent="0.2">
      <c r="B1325" s="6" t="s">
        <v>15</v>
      </c>
      <c r="C1325" s="6">
        <v>1317</v>
      </c>
      <c r="D1325" s="6">
        <v>295</v>
      </c>
      <c r="E1325" s="12">
        <v>74.099999999999994</v>
      </c>
      <c r="F1325" s="16">
        <f t="shared" si="497"/>
        <v>-0.1388888888888889</v>
      </c>
      <c r="G1325" s="16">
        <f t="shared" si="498"/>
        <v>-0.5</v>
      </c>
      <c r="H1325" s="40">
        <f t="shared" si="491"/>
        <v>20.583333333333332</v>
      </c>
      <c r="I1325">
        <f t="shared" si="492"/>
        <v>-208.33333333333334</v>
      </c>
      <c r="J1325">
        <f t="shared" si="501"/>
        <v>191.29499999999999</v>
      </c>
      <c r="K1325" s="41">
        <f t="shared" si="493"/>
        <v>310.8916958333333</v>
      </c>
      <c r="L1325" s="42">
        <f t="shared" si="499"/>
        <v>293.85336249999995</v>
      </c>
      <c r="M1325" s="47"/>
      <c r="N1325" s="30">
        <f t="shared" si="487"/>
        <v>293.85336249999995</v>
      </c>
      <c r="O1325" s="43">
        <f t="shared" si="500"/>
        <v>6048.481711458332</v>
      </c>
      <c r="P1325" s="44"/>
      <c r="Q1325" s="44">
        <f t="shared" si="488"/>
        <v>6048.481711458332</v>
      </c>
      <c r="R1325" s="45">
        <f t="shared" si="489"/>
        <v>7965850.4139906233</v>
      </c>
      <c r="S1325" s="46">
        <f t="shared" si="490"/>
        <v>21774534.161249995</v>
      </c>
      <c r="T1325" s="15"/>
      <c r="U1325" s="15"/>
      <c r="V1325">
        <f t="shared" si="494"/>
        <v>0</v>
      </c>
      <c r="W1325">
        <f t="shared" si="495"/>
        <v>74.099999999999994</v>
      </c>
      <c r="X1325">
        <f t="shared" si="496"/>
        <v>20.583333333333332</v>
      </c>
    </row>
    <row r="1326" spans="2:24" x14ac:dyDescent="0.2">
      <c r="B1326" s="6" t="s">
        <v>15</v>
      </c>
      <c r="C1326" s="6">
        <v>1318</v>
      </c>
      <c r="D1326" s="6">
        <v>296</v>
      </c>
      <c r="E1326" s="12">
        <v>73.7</v>
      </c>
      <c r="F1326" s="16">
        <f t="shared" si="497"/>
        <v>-0.11111111111111072</v>
      </c>
      <c r="G1326" s="16">
        <f t="shared" si="498"/>
        <v>-0.39999999999999858</v>
      </c>
      <c r="H1326" s="40">
        <f t="shared" si="491"/>
        <v>20.472222222222225</v>
      </c>
      <c r="I1326">
        <f t="shared" si="492"/>
        <v>-166.66666666666606</v>
      </c>
      <c r="J1326">
        <f t="shared" si="501"/>
        <v>191.29499999999999</v>
      </c>
      <c r="K1326" s="41">
        <f t="shared" si="493"/>
        <v>307.54429953703709</v>
      </c>
      <c r="L1326" s="42">
        <f t="shared" si="499"/>
        <v>332.17263287037099</v>
      </c>
      <c r="M1326" s="47"/>
      <c r="N1326" s="30">
        <f t="shared" si="487"/>
        <v>332.17263287037099</v>
      </c>
      <c r="O1326" s="43">
        <f t="shared" si="500"/>
        <v>6800.3119562628735</v>
      </c>
      <c r="P1326" s="44"/>
      <c r="Q1326" s="44">
        <f t="shared" si="488"/>
        <v>6800.3119562628735</v>
      </c>
      <c r="R1326" s="45">
        <f t="shared" si="489"/>
        <v>8962811.1583544668</v>
      </c>
      <c r="S1326" s="46">
        <f t="shared" si="490"/>
        <v>24481123.042546343</v>
      </c>
      <c r="T1326" s="15"/>
      <c r="U1326" s="15"/>
      <c r="V1326">
        <f t="shared" si="494"/>
        <v>0</v>
      </c>
      <c r="W1326">
        <f t="shared" si="495"/>
        <v>73.7</v>
      </c>
      <c r="X1326">
        <f t="shared" si="496"/>
        <v>20.472222222222221</v>
      </c>
    </row>
    <row r="1327" spans="2:24" x14ac:dyDescent="0.2">
      <c r="B1327" s="6" t="s">
        <v>15</v>
      </c>
      <c r="C1327" s="6">
        <v>1319</v>
      </c>
      <c r="D1327" s="6">
        <v>297</v>
      </c>
      <c r="E1327" s="12">
        <v>73.3</v>
      </c>
      <c r="F1327" s="16">
        <f t="shared" si="497"/>
        <v>-2.7777777777778172E-2</v>
      </c>
      <c r="G1327" s="16">
        <f t="shared" si="498"/>
        <v>-0.10000000000000142</v>
      </c>
      <c r="H1327" s="40">
        <f t="shared" si="491"/>
        <v>20.361111111111111</v>
      </c>
      <c r="I1327">
        <f t="shared" si="492"/>
        <v>-41.666666666667261</v>
      </c>
      <c r="J1327">
        <f t="shared" si="501"/>
        <v>191.29499999999999</v>
      </c>
      <c r="K1327" s="41">
        <f t="shared" si="493"/>
        <v>304.21502175925929</v>
      </c>
      <c r="L1327" s="42">
        <f t="shared" si="499"/>
        <v>453.84335509259199</v>
      </c>
      <c r="M1327" s="47"/>
      <c r="N1327" s="30">
        <f t="shared" si="487"/>
        <v>453.84335509259199</v>
      </c>
      <c r="O1327" s="43">
        <f t="shared" si="500"/>
        <v>9240.7549800797206</v>
      </c>
      <c r="P1327" s="44"/>
      <c r="Q1327" s="44">
        <f t="shared" si="488"/>
        <v>9240.7549800797206</v>
      </c>
      <c r="R1327" s="45">
        <f t="shared" si="489"/>
        <v>12188555.818725152</v>
      </c>
      <c r="S1327" s="46">
        <f t="shared" si="490"/>
        <v>33266717.928286996</v>
      </c>
      <c r="T1327" s="15"/>
      <c r="U1327" s="15"/>
      <c r="V1327">
        <f t="shared" si="494"/>
        <v>0</v>
      </c>
      <c r="W1327">
        <f t="shared" si="495"/>
        <v>73.3</v>
      </c>
      <c r="X1327">
        <f t="shared" si="496"/>
        <v>20.361111111111111</v>
      </c>
    </row>
    <row r="1328" spans="2:24" x14ac:dyDescent="0.2">
      <c r="B1328" s="6" t="s">
        <v>15</v>
      </c>
      <c r="C1328" s="6">
        <v>1320</v>
      </c>
      <c r="D1328" s="6">
        <v>298</v>
      </c>
      <c r="E1328" s="12">
        <v>73.5</v>
      </c>
      <c r="F1328" s="16">
        <f t="shared" si="497"/>
        <v>9.7222222222222612E-2</v>
      </c>
      <c r="G1328" s="16">
        <f t="shared" si="498"/>
        <v>0.35000000000000142</v>
      </c>
      <c r="H1328" s="40">
        <f t="shared" si="491"/>
        <v>20.416666666666668</v>
      </c>
      <c r="I1328">
        <f t="shared" si="492"/>
        <v>145.83333333333391</v>
      </c>
      <c r="J1328">
        <f t="shared" si="501"/>
        <v>191.29499999999999</v>
      </c>
      <c r="K1328" s="41">
        <f t="shared" si="493"/>
        <v>305.87739583333337</v>
      </c>
      <c r="L1328" s="42">
        <f t="shared" si="499"/>
        <v>643.00572916666727</v>
      </c>
      <c r="M1328" s="47"/>
      <c r="N1328" s="30">
        <f t="shared" si="487"/>
        <v>643.00572916666727</v>
      </c>
      <c r="O1328" s="43">
        <f t="shared" si="500"/>
        <v>13128.03363715279</v>
      </c>
      <c r="P1328" s="44"/>
      <c r="Q1328" s="44">
        <f t="shared" si="488"/>
        <v>13128.03363715279</v>
      </c>
      <c r="R1328" s="45">
        <f t="shared" si="489"/>
        <v>17329004.401041683</v>
      </c>
      <c r="S1328" s="46">
        <f t="shared" si="490"/>
        <v>47260921.093750045</v>
      </c>
      <c r="T1328" s="15"/>
      <c r="U1328" s="15"/>
      <c r="V1328">
        <f t="shared" si="494"/>
        <v>0</v>
      </c>
      <c r="W1328">
        <f t="shared" si="495"/>
        <v>73.5</v>
      </c>
      <c r="X1328">
        <f t="shared" si="496"/>
        <v>20.416666666666668</v>
      </c>
    </row>
    <row r="1329" spans="2:24" x14ac:dyDescent="0.2">
      <c r="B1329" s="6" t="s">
        <v>15</v>
      </c>
      <c r="C1329" s="6">
        <v>1321</v>
      </c>
      <c r="D1329" s="6">
        <v>299</v>
      </c>
      <c r="E1329" s="12">
        <v>74</v>
      </c>
      <c r="F1329" s="16">
        <f t="shared" si="497"/>
        <v>0.19444444444444522</v>
      </c>
      <c r="G1329" s="16">
        <f t="shared" si="498"/>
        <v>0.70000000000000284</v>
      </c>
      <c r="H1329" s="40">
        <f t="shared" si="491"/>
        <v>20.555555555555557</v>
      </c>
      <c r="I1329">
        <f t="shared" si="492"/>
        <v>291.66666666666782</v>
      </c>
      <c r="J1329">
        <f t="shared" si="501"/>
        <v>191.29499999999999</v>
      </c>
      <c r="K1329" s="41">
        <f t="shared" si="493"/>
        <v>310.05314814814824</v>
      </c>
      <c r="L1329" s="42">
        <f t="shared" si="499"/>
        <v>793.01481481481608</v>
      </c>
      <c r="M1329" s="47"/>
      <c r="N1329" s="30">
        <f t="shared" si="487"/>
        <v>793.01481481481608</v>
      </c>
      <c r="O1329" s="43">
        <f t="shared" si="500"/>
        <v>16300.860082304554</v>
      </c>
      <c r="P1329" s="44"/>
      <c r="Q1329" s="44">
        <f t="shared" si="488"/>
        <v>16300.860082304554</v>
      </c>
      <c r="R1329" s="45">
        <f t="shared" si="489"/>
        <v>21533436.168724317</v>
      </c>
      <c r="S1329" s="46">
        <f t="shared" si="490"/>
        <v>58683096.296296395</v>
      </c>
      <c r="T1329" s="15"/>
      <c r="U1329" s="15"/>
      <c r="V1329">
        <f t="shared" si="494"/>
        <v>0</v>
      </c>
      <c r="W1329">
        <f t="shared" si="495"/>
        <v>74</v>
      </c>
      <c r="X1329">
        <f t="shared" si="496"/>
        <v>20.555555555555554</v>
      </c>
    </row>
    <row r="1330" spans="2:24" x14ac:dyDescent="0.2">
      <c r="B1330" s="6" t="s">
        <v>15</v>
      </c>
      <c r="C1330" s="6">
        <v>1322</v>
      </c>
      <c r="D1330" s="6">
        <v>300</v>
      </c>
      <c r="E1330" s="12">
        <v>74.900000000000006</v>
      </c>
      <c r="F1330" s="16">
        <f t="shared" si="497"/>
        <v>0.29166666666666585</v>
      </c>
      <c r="G1330" s="16">
        <f t="shared" si="498"/>
        <v>1.0499999999999972</v>
      </c>
      <c r="H1330" s="40">
        <f t="shared" si="491"/>
        <v>20.805555555555557</v>
      </c>
      <c r="I1330">
        <f t="shared" si="492"/>
        <v>437.49999999999881</v>
      </c>
      <c r="J1330">
        <f t="shared" si="501"/>
        <v>191.29499999999999</v>
      </c>
      <c r="K1330" s="41">
        <f t="shared" si="493"/>
        <v>317.64084398148157</v>
      </c>
      <c r="L1330" s="42">
        <f t="shared" si="499"/>
        <v>946.43584398148039</v>
      </c>
      <c r="M1330" s="47"/>
      <c r="N1330" s="30">
        <f t="shared" si="487"/>
        <v>946.43584398148039</v>
      </c>
      <c r="O1330" s="43">
        <f t="shared" si="500"/>
        <v>19691.123531725803</v>
      </c>
      <c r="P1330" s="44"/>
      <c r="Q1330" s="44">
        <f t="shared" si="488"/>
        <v>19691.123531725803</v>
      </c>
      <c r="R1330" s="45">
        <f t="shared" si="489"/>
        <v>26031665.308941513</v>
      </c>
      <c r="S1330" s="46">
        <f t="shared" si="490"/>
        <v>70888044.714212894</v>
      </c>
      <c r="T1330" s="15"/>
      <c r="U1330" s="15"/>
      <c r="V1330">
        <f t="shared" si="494"/>
        <v>0</v>
      </c>
      <c r="W1330">
        <f t="shared" si="495"/>
        <v>74.900000000000006</v>
      </c>
      <c r="X1330">
        <f t="shared" si="496"/>
        <v>20.805555555555557</v>
      </c>
    </row>
    <row r="1331" spans="2:24" x14ac:dyDescent="0.2">
      <c r="B1331" s="6" t="s">
        <v>15</v>
      </c>
      <c r="C1331" s="6">
        <v>1323</v>
      </c>
      <c r="D1331" s="6">
        <v>301</v>
      </c>
      <c r="E1331" s="12">
        <v>76.099999999999994</v>
      </c>
      <c r="F1331" s="16">
        <f t="shared" si="497"/>
        <v>0.38888888888888851</v>
      </c>
      <c r="G1331" s="16">
        <f t="shared" si="498"/>
        <v>1.3999999999999986</v>
      </c>
      <c r="H1331" s="40">
        <f t="shared" si="491"/>
        <v>21.138888888888889</v>
      </c>
      <c r="I1331">
        <f t="shared" si="492"/>
        <v>583.3333333333328</v>
      </c>
      <c r="J1331">
        <f t="shared" si="501"/>
        <v>191.29499999999999</v>
      </c>
      <c r="K1331" s="41">
        <f t="shared" si="493"/>
        <v>327.90045509259261</v>
      </c>
      <c r="L1331" s="42">
        <f t="shared" si="499"/>
        <v>1102.5287884259253</v>
      </c>
      <c r="M1331" s="47"/>
      <c r="N1331" s="30">
        <f t="shared" si="487"/>
        <v>1102.5287884259253</v>
      </c>
      <c r="O1331" s="43">
        <f t="shared" si="500"/>
        <v>23306.233555336923</v>
      </c>
      <c r="P1331" s="44"/>
      <c r="Q1331" s="44">
        <f t="shared" si="488"/>
        <v>23306.233555336923</v>
      </c>
      <c r="R1331" s="45">
        <f t="shared" si="489"/>
        <v>30834146.993710749</v>
      </c>
      <c r="S1331" s="46">
        <f t="shared" si="490"/>
        <v>83902440.799212918</v>
      </c>
      <c r="T1331" s="15"/>
      <c r="U1331" s="15"/>
      <c r="V1331">
        <f t="shared" si="494"/>
        <v>0</v>
      </c>
      <c r="W1331">
        <f t="shared" si="495"/>
        <v>76.099999999999994</v>
      </c>
      <c r="X1331">
        <f t="shared" si="496"/>
        <v>21.138888888888886</v>
      </c>
    </row>
    <row r="1332" spans="2:24" x14ac:dyDescent="0.2">
      <c r="B1332" s="6" t="s">
        <v>15</v>
      </c>
      <c r="C1332" s="6">
        <v>1324</v>
      </c>
      <c r="D1332" s="6">
        <v>302</v>
      </c>
      <c r="E1332" s="12">
        <v>77.7</v>
      </c>
      <c r="F1332" s="16">
        <f t="shared" si="497"/>
        <v>0.43055555555555675</v>
      </c>
      <c r="G1332" s="16">
        <f t="shared" si="498"/>
        <v>1.5500000000000043</v>
      </c>
      <c r="H1332" s="40">
        <f t="shared" si="491"/>
        <v>21.583333333333336</v>
      </c>
      <c r="I1332">
        <f t="shared" si="492"/>
        <v>645.83333333333508</v>
      </c>
      <c r="J1332">
        <f t="shared" si="501"/>
        <v>191.29499999999999</v>
      </c>
      <c r="K1332" s="41">
        <f t="shared" si="493"/>
        <v>341.83359583333339</v>
      </c>
      <c r="L1332" s="42">
        <f t="shared" si="499"/>
        <v>1178.9619291666684</v>
      </c>
      <c r="M1332" s="47"/>
      <c r="N1332" s="30">
        <f t="shared" si="487"/>
        <v>1178.9619291666684</v>
      </c>
      <c r="O1332" s="43">
        <f t="shared" si="500"/>
        <v>25445.928304513927</v>
      </c>
      <c r="P1332" s="44"/>
      <c r="Q1332" s="44">
        <f t="shared" si="488"/>
        <v>25445.928304513927</v>
      </c>
      <c r="R1332" s="45">
        <f t="shared" si="489"/>
        <v>33690409.07517644</v>
      </c>
      <c r="S1332" s="46">
        <f t="shared" si="490"/>
        <v>91605341.896250144</v>
      </c>
      <c r="T1332" s="15"/>
      <c r="U1332" s="15"/>
      <c r="V1332">
        <f t="shared" si="494"/>
        <v>0</v>
      </c>
      <c r="W1332">
        <f t="shared" si="495"/>
        <v>77.7</v>
      </c>
      <c r="X1332">
        <f t="shared" si="496"/>
        <v>21.583333333333332</v>
      </c>
    </row>
    <row r="1333" spans="2:24" x14ac:dyDescent="0.2">
      <c r="B1333" s="6" t="s">
        <v>15</v>
      </c>
      <c r="C1333" s="6">
        <v>1325</v>
      </c>
      <c r="D1333" s="6">
        <v>303</v>
      </c>
      <c r="E1333" s="12">
        <v>79.2</v>
      </c>
      <c r="F1333" s="16">
        <f t="shared" si="497"/>
        <v>0.36111111111111033</v>
      </c>
      <c r="G1333" s="16">
        <f t="shared" si="498"/>
        <v>1.2999999999999972</v>
      </c>
      <c r="H1333" s="40">
        <f t="shared" si="491"/>
        <v>22</v>
      </c>
      <c r="I1333">
        <f t="shared" si="492"/>
        <v>541.66666666666549</v>
      </c>
      <c r="J1333">
        <f t="shared" si="501"/>
        <v>191.29499999999999</v>
      </c>
      <c r="K1333" s="41">
        <f t="shared" si="493"/>
        <v>355.1592</v>
      </c>
      <c r="L1333" s="42">
        <f t="shared" si="499"/>
        <v>1088.1208666666655</v>
      </c>
      <c r="M1333" s="47"/>
      <c r="N1333" s="30">
        <f t="shared" si="487"/>
        <v>1088.1208666666655</v>
      </c>
      <c r="O1333" s="43">
        <f t="shared" si="500"/>
        <v>23938.659066666642</v>
      </c>
      <c r="P1333" s="44"/>
      <c r="Q1333" s="44">
        <f t="shared" si="488"/>
        <v>23938.659066666642</v>
      </c>
      <c r="R1333" s="45">
        <f t="shared" si="489"/>
        <v>31718723.263333298</v>
      </c>
      <c r="S1333" s="46">
        <f t="shared" si="490"/>
        <v>86179172.639999911</v>
      </c>
      <c r="T1333" s="15"/>
      <c r="U1333" s="15"/>
      <c r="V1333">
        <f t="shared" si="494"/>
        <v>0</v>
      </c>
      <c r="W1333">
        <f t="shared" si="495"/>
        <v>79.2</v>
      </c>
      <c r="X1333">
        <f t="shared" si="496"/>
        <v>22</v>
      </c>
    </row>
    <row r="1334" spans="2:24" x14ac:dyDescent="0.2">
      <c r="B1334" s="6" t="s">
        <v>15</v>
      </c>
      <c r="C1334" s="6">
        <v>1326</v>
      </c>
      <c r="D1334" s="6">
        <v>304</v>
      </c>
      <c r="E1334" s="12">
        <v>80.3</v>
      </c>
      <c r="F1334" s="16">
        <f t="shared" si="497"/>
        <v>0.22222222222222143</v>
      </c>
      <c r="G1334" s="16">
        <f t="shared" si="498"/>
        <v>0.79999999999999716</v>
      </c>
      <c r="H1334" s="40">
        <f t="shared" si="491"/>
        <v>22.305555555555557</v>
      </c>
      <c r="I1334">
        <f t="shared" si="492"/>
        <v>333.33333333333212</v>
      </c>
      <c r="J1334">
        <f t="shared" si="501"/>
        <v>191.29499999999999</v>
      </c>
      <c r="K1334" s="41">
        <f t="shared" si="493"/>
        <v>365.09324398148158</v>
      </c>
      <c r="L1334" s="42">
        <f t="shared" si="499"/>
        <v>889.72157731481366</v>
      </c>
      <c r="M1334" s="47"/>
      <c r="N1334" s="30">
        <f t="shared" si="487"/>
        <v>889.72157731481366</v>
      </c>
      <c r="O1334" s="43">
        <f t="shared" si="500"/>
        <v>19845.734071772094</v>
      </c>
      <c r="P1334" s="44"/>
      <c r="Q1334" s="44">
        <f t="shared" si="488"/>
        <v>19845.734071772094</v>
      </c>
      <c r="R1334" s="45">
        <f t="shared" si="489"/>
        <v>26315443.379169796</v>
      </c>
      <c r="S1334" s="46">
        <f t="shared" si="490"/>
        <v>71444642.65837954</v>
      </c>
      <c r="T1334" s="15"/>
      <c r="U1334" s="15"/>
      <c r="V1334">
        <f t="shared" si="494"/>
        <v>0</v>
      </c>
      <c r="W1334">
        <f t="shared" si="495"/>
        <v>80.3</v>
      </c>
      <c r="X1334">
        <f t="shared" si="496"/>
        <v>22.305555555555554</v>
      </c>
    </row>
    <row r="1335" spans="2:24" x14ac:dyDescent="0.2">
      <c r="B1335" s="6" t="s">
        <v>15</v>
      </c>
      <c r="C1335" s="6">
        <v>1327</v>
      </c>
      <c r="D1335" s="6">
        <v>305</v>
      </c>
      <c r="E1335" s="12">
        <v>80.8</v>
      </c>
      <c r="F1335" s="16">
        <f t="shared" si="497"/>
        <v>9.7222222222222612E-2</v>
      </c>
      <c r="G1335" s="16">
        <f t="shared" si="498"/>
        <v>0.35000000000000142</v>
      </c>
      <c r="H1335" s="40">
        <f t="shared" si="491"/>
        <v>22.444444444444446</v>
      </c>
      <c r="I1335">
        <f t="shared" si="492"/>
        <v>145.83333333333391</v>
      </c>
      <c r="J1335">
        <f t="shared" si="501"/>
        <v>191.29499999999999</v>
      </c>
      <c r="K1335" s="41">
        <f t="shared" si="493"/>
        <v>369.6540148148149</v>
      </c>
      <c r="L1335" s="42">
        <f t="shared" si="499"/>
        <v>706.7823481481488</v>
      </c>
      <c r="M1335" s="47"/>
      <c r="N1335" s="30">
        <f t="shared" si="487"/>
        <v>706.7823481481488</v>
      </c>
      <c r="O1335" s="43">
        <f t="shared" si="500"/>
        <v>15863.337147325119</v>
      </c>
      <c r="P1335" s="44"/>
      <c r="Q1335" s="44">
        <f t="shared" si="488"/>
        <v>15863.337147325119</v>
      </c>
      <c r="R1335" s="45">
        <f t="shared" si="489"/>
        <v>21050648.394500434</v>
      </c>
      <c r="S1335" s="46">
        <f t="shared" si="490"/>
        <v>57108013.730370432</v>
      </c>
      <c r="T1335" s="15"/>
      <c r="U1335" s="15"/>
      <c r="V1335">
        <f t="shared" si="494"/>
        <v>0</v>
      </c>
      <c r="W1335">
        <f t="shared" si="495"/>
        <v>80.8</v>
      </c>
      <c r="X1335">
        <f t="shared" si="496"/>
        <v>22.444444444444443</v>
      </c>
    </row>
    <row r="1336" spans="2:24" x14ac:dyDescent="0.2">
      <c r="B1336" s="6" t="s">
        <v>15</v>
      </c>
      <c r="C1336" s="6">
        <v>1328</v>
      </c>
      <c r="D1336" s="6">
        <v>306</v>
      </c>
      <c r="E1336" s="12">
        <v>81</v>
      </c>
      <c r="F1336" s="16">
        <f t="shared" si="497"/>
        <v>2.7777777777778172E-2</v>
      </c>
      <c r="G1336" s="16">
        <f t="shared" si="498"/>
        <v>0.10000000000000142</v>
      </c>
      <c r="H1336" s="40">
        <f t="shared" si="491"/>
        <v>22.5</v>
      </c>
      <c r="I1336">
        <f t="shared" si="492"/>
        <v>41.666666666667261</v>
      </c>
      <c r="J1336">
        <f t="shared" si="501"/>
        <v>191.29499999999999</v>
      </c>
      <c r="K1336" s="41">
        <f t="shared" si="493"/>
        <v>371.48624999999998</v>
      </c>
      <c r="L1336" s="42">
        <f t="shared" si="499"/>
        <v>604.4479166666672</v>
      </c>
      <c r="M1336" s="47"/>
      <c r="N1336" s="30">
        <f t="shared" si="487"/>
        <v>604.4479166666672</v>
      </c>
      <c r="O1336" s="43">
        <f t="shared" si="500"/>
        <v>13600.078125000013</v>
      </c>
      <c r="P1336" s="44"/>
      <c r="Q1336" s="44">
        <f t="shared" si="488"/>
        <v>13600.078125000013</v>
      </c>
      <c r="R1336" s="45">
        <f t="shared" si="489"/>
        <v>18060903.750000019</v>
      </c>
      <c r="S1336" s="46">
        <f t="shared" si="490"/>
        <v>48960281.250000045</v>
      </c>
      <c r="T1336" s="15"/>
      <c r="U1336" s="15"/>
      <c r="V1336">
        <f t="shared" si="494"/>
        <v>0</v>
      </c>
      <c r="W1336">
        <f t="shared" si="495"/>
        <v>81</v>
      </c>
      <c r="X1336">
        <f t="shared" si="496"/>
        <v>22.5</v>
      </c>
    </row>
    <row r="1337" spans="2:24" x14ac:dyDescent="0.2">
      <c r="B1337" s="6" t="s">
        <v>15</v>
      </c>
      <c r="C1337" s="6">
        <v>1329</v>
      </c>
      <c r="D1337" s="6">
        <v>307</v>
      </c>
      <c r="E1337" s="12">
        <v>81</v>
      </c>
      <c r="F1337" s="16">
        <f t="shared" si="497"/>
        <v>0</v>
      </c>
      <c r="G1337" s="16">
        <f t="shared" si="498"/>
        <v>0</v>
      </c>
      <c r="H1337" s="40">
        <f t="shared" si="491"/>
        <v>22.5</v>
      </c>
      <c r="I1337">
        <f t="shared" si="492"/>
        <v>0</v>
      </c>
      <c r="J1337">
        <f t="shared" si="501"/>
        <v>191.29499999999999</v>
      </c>
      <c r="K1337" s="41">
        <f t="shared" si="493"/>
        <v>371.48624999999998</v>
      </c>
      <c r="L1337" s="42">
        <f t="shared" si="499"/>
        <v>562.78125</v>
      </c>
      <c r="M1337" s="47"/>
      <c r="N1337" s="30">
        <f t="shared" si="487"/>
        <v>562.78125</v>
      </c>
      <c r="O1337" s="43">
        <f t="shared" si="500"/>
        <v>12662.578125</v>
      </c>
      <c r="P1337" s="44"/>
      <c r="Q1337" s="44">
        <f t="shared" si="488"/>
        <v>12662.578125</v>
      </c>
      <c r="R1337" s="45">
        <f t="shared" si="489"/>
        <v>16828566.328125</v>
      </c>
      <c r="S1337" s="46">
        <f t="shared" si="490"/>
        <v>45585281.25</v>
      </c>
      <c r="T1337" s="15"/>
      <c r="U1337" s="15"/>
      <c r="V1337">
        <f t="shared" si="494"/>
        <v>0</v>
      </c>
      <c r="W1337">
        <f t="shared" si="495"/>
        <v>81</v>
      </c>
      <c r="X1337">
        <f t="shared" si="496"/>
        <v>22.5</v>
      </c>
    </row>
    <row r="1338" spans="2:24" x14ac:dyDescent="0.2">
      <c r="B1338" s="6" t="s">
        <v>15</v>
      </c>
      <c r="C1338" s="6">
        <v>1330</v>
      </c>
      <c r="D1338" s="6">
        <v>308</v>
      </c>
      <c r="E1338" s="12">
        <v>81</v>
      </c>
      <c r="F1338" s="16">
        <f t="shared" si="497"/>
        <v>0</v>
      </c>
      <c r="G1338" s="16">
        <f t="shared" si="498"/>
        <v>0</v>
      </c>
      <c r="H1338" s="40">
        <f t="shared" si="491"/>
        <v>22.5</v>
      </c>
      <c r="I1338">
        <f t="shared" si="492"/>
        <v>0</v>
      </c>
      <c r="J1338">
        <f t="shared" si="501"/>
        <v>191.29499999999999</v>
      </c>
      <c r="K1338" s="41">
        <f t="shared" si="493"/>
        <v>371.48624999999998</v>
      </c>
      <c r="L1338" s="42">
        <f t="shared" si="499"/>
        <v>562.78125</v>
      </c>
      <c r="M1338" s="47"/>
      <c r="N1338" s="30">
        <f t="shared" si="487"/>
        <v>562.78125</v>
      </c>
      <c r="O1338" s="43">
        <f t="shared" si="500"/>
        <v>12662.578125</v>
      </c>
      <c r="P1338" s="44"/>
      <c r="Q1338" s="44">
        <f t="shared" si="488"/>
        <v>12662.578125</v>
      </c>
      <c r="R1338" s="45">
        <f t="shared" si="489"/>
        <v>16841228.90625</v>
      </c>
      <c r="S1338" s="46">
        <f t="shared" si="490"/>
        <v>45585281.25</v>
      </c>
      <c r="T1338" s="15"/>
      <c r="U1338" s="15"/>
      <c r="V1338">
        <f t="shared" si="494"/>
        <v>0</v>
      </c>
      <c r="W1338">
        <f t="shared" si="495"/>
        <v>81</v>
      </c>
      <c r="X1338">
        <f t="shared" si="496"/>
        <v>22.5</v>
      </c>
    </row>
    <row r="1339" spans="2:24" x14ac:dyDescent="0.2">
      <c r="B1339" s="6" t="s">
        <v>15</v>
      </c>
      <c r="C1339" s="6">
        <v>1331</v>
      </c>
      <c r="D1339" s="6">
        <v>309</v>
      </c>
      <c r="E1339" s="12">
        <v>81</v>
      </c>
      <c r="F1339" s="16">
        <f t="shared" si="497"/>
        <v>0</v>
      </c>
      <c r="G1339" s="16">
        <f t="shared" si="498"/>
        <v>0</v>
      </c>
      <c r="H1339" s="40">
        <f t="shared" si="491"/>
        <v>22.5</v>
      </c>
      <c r="I1339">
        <f t="shared" si="492"/>
        <v>0</v>
      </c>
      <c r="J1339">
        <f t="shared" si="501"/>
        <v>191.29499999999999</v>
      </c>
      <c r="K1339" s="41">
        <f t="shared" si="493"/>
        <v>371.48624999999998</v>
      </c>
      <c r="L1339" s="42">
        <f t="shared" si="499"/>
        <v>562.78125</v>
      </c>
      <c r="M1339" s="47"/>
      <c r="N1339" s="30">
        <f t="shared" si="487"/>
        <v>562.78125</v>
      </c>
      <c r="O1339" s="43">
        <f t="shared" si="500"/>
        <v>12662.578125</v>
      </c>
      <c r="P1339" s="44"/>
      <c r="Q1339" s="44">
        <f t="shared" si="488"/>
        <v>12662.578125</v>
      </c>
      <c r="R1339" s="45">
        <f t="shared" si="489"/>
        <v>16853891.484375</v>
      </c>
      <c r="S1339" s="46">
        <f t="shared" si="490"/>
        <v>45585281.25</v>
      </c>
      <c r="T1339" s="15"/>
      <c r="U1339" s="15"/>
      <c r="V1339">
        <f t="shared" si="494"/>
        <v>0</v>
      </c>
      <c r="W1339">
        <f t="shared" si="495"/>
        <v>81</v>
      </c>
      <c r="X1339">
        <f t="shared" si="496"/>
        <v>22.5</v>
      </c>
    </row>
    <row r="1340" spans="2:24" x14ac:dyDescent="0.2">
      <c r="B1340" s="6" t="s">
        <v>15</v>
      </c>
      <c r="C1340" s="6">
        <v>1332</v>
      </c>
      <c r="D1340" s="6">
        <v>310</v>
      </c>
      <c r="E1340" s="12">
        <v>81</v>
      </c>
      <c r="F1340" s="16">
        <f t="shared" si="497"/>
        <v>-1.3888888888888099E-2</v>
      </c>
      <c r="G1340" s="16">
        <f t="shared" si="498"/>
        <v>-4.9999999999997158E-2</v>
      </c>
      <c r="H1340" s="40">
        <f t="shared" si="491"/>
        <v>22.5</v>
      </c>
      <c r="I1340">
        <f t="shared" si="492"/>
        <v>-20.833333333332149</v>
      </c>
      <c r="J1340">
        <f t="shared" si="501"/>
        <v>191.29499999999999</v>
      </c>
      <c r="K1340" s="41">
        <f t="shared" si="493"/>
        <v>371.48624999999998</v>
      </c>
      <c r="L1340" s="42">
        <f t="shared" si="499"/>
        <v>541.94791666666788</v>
      </c>
      <c r="M1340" s="47"/>
      <c r="N1340" s="30">
        <f t="shared" si="487"/>
        <v>541.94791666666788</v>
      </c>
      <c r="O1340" s="43">
        <f t="shared" si="500"/>
        <v>12193.828125000027</v>
      </c>
      <c r="P1340" s="44"/>
      <c r="Q1340" s="44">
        <f t="shared" si="488"/>
        <v>12193.828125000027</v>
      </c>
      <c r="R1340" s="45">
        <f t="shared" si="489"/>
        <v>16242179.062500037</v>
      </c>
      <c r="S1340" s="46">
        <f t="shared" si="490"/>
        <v>43897781.250000097</v>
      </c>
      <c r="T1340" s="15"/>
      <c r="U1340" s="15"/>
      <c r="V1340">
        <f t="shared" si="494"/>
        <v>0</v>
      </c>
      <c r="W1340">
        <f t="shared" si="495"/>
        <v>81</v>
      </c>
      <c r="X1340">
        <f t="shared" si="496"/>
        <v>22.5</v>
      </c>
    </row>
    <row r="1341" spans="2:24" x14ac:dyDescent="0.2">
      <c r="B1341" s="6" t="s">
        <v>15</v>
      </c>
      <c r="C1341" s="6">
        <v>1333</v>
      </c>
      <c r="D1341" s="6">
        <v>311</v>
      </c>
      <c r="E1341" s="12">
        <v>80.900000000000006</v>
      </c>
      <c r="F1341" s="16">
        <f t="shared" si="497"/>
        <v>-5.5555555555556344E-2</v>
      </c>
      <c r="G1341" s="16">
        <f t="shared" si="498"/>
        <v>-0.20000000000000284</v>
      </c>
      <c r="H1341" s="40">
        <f t="shared" si="491"/>
        <v>22.472222222222225</v>
      </c>
      <c r="I1341">
        <f t="shared" si="492"/>
        <v>-83.333333333334522</v>
      </c>
      <c r="J1341">
        <f t="shared" si="501"/>
        <v>191.29499999999999</v>
      </c>
      <c r="K1341" s="41">
        <f t="shared" si="493"/>
        <v>370.5695662037038</v>
      </c>
      <c r="L1341" s="42">
        <f t="shared" si="499"/>
        <v>478.53123287036925</v>
      </c>
      <c r="M1341" s="47"/>
      <c r="N1341" s="30">
        <f t="shared" si="487"/>
        <v>478.53123287036925</v>
      </c>
      <c r="O1341" s="43">
        <f t="shared" si="500"/>
        <v>10753.66020533691</v>
      </c>
      <c r="P1341" s="44"/>
      <c r="Q1341" s="44">
        <f t="shared" si="488"/>
        <v>10753.66020533691</v>
      </c>
      <c r="R1341" s="45">
        <f t="shared" si="489"/>
        <v>14334629.0537141</v>
      </c>
      <c r="S1341" s="46">
        <f t="shared" si="490"/>
        <v>38713176.739212878</v>
      </c>
      <c r="T1341" s="15"/>
      <c r="U1341" s="15"/>
      <c r="V1341">
        <f t="shared" si="494"/>
        <v>0</v>
      </c>
      <c r="W1341">
        <f t="shared" si="495"/>
        <v>80.900000000000006</v>
      </c>
      <c r="X1341">
        <f t="shared" si="496"/>
        <v>22.472222222222225</v>
      </c>
    </row>
    <row r="1342" spans="2:24" x14ac:dyDescent="0.2">
      <c r="B1342" s="6" t="s">
        <v>15</v>
      </c>
      <c r="C1342" s="6">
        <v>1334</v>
      </c>
      <c r="D1342" s="6">
        <v>312</v>
      </c>
      <c r="E1342" s="12">
        <v>80.599999999999994</v>
      </c>
      <c r="F1342" s="16">
        <f t="shared" si="497"/>
        <v>-8.3333333333334522E-2</v>
      </c>
      <c r="G1342" s="16">
        <f t="shared" si="498"/>
        <v>-0.30000000000000426</v>
      </c>
      <c r="H1342" s="40">
        <f t="shared" si="491"/>
        <v>22.388888888888889</v>
      </c>
      <c r="I1342">
        <f t="shared" si="492"/>
        <v>-125.00000000000178</v>
      </c>
      <c r="J1342">
        <f t="shared" si="501"/>
        <v>191.29499999999999</v>
      </c>
      <c r="K1342" s="41">
        <f t="shared" si="493"/>
        <v>367.82630925925929</v>
      </c>
      <c r="L1342" s="42">
        <f t="shared" si="499"/>
        <v>434.12130925925749</v>
      </c>
      <c r="M1342" s="47"/>
      <c r="N1342" s="30">
        <f t="shared" si="487"/>
        <v>434.12130925925749</v>
      </c>
      <c r="O1342" s="43">
        <f t="shared" si="500"/>
        <v>9719.4937573044881</v>
      </c>
      <c r="P1342" s="44"/>
      <c r="Q1342" s="44">
        <f t="shared" si="488"/>
        <v>9719.4937573044881</v>
      </c>
      <c r="R1342" s="45">
        <f t="shared" si="489"/>
        <v>12965804.672244187</v>
      </c>
      <c r="S1342" s="46">
        <f t="shared" si="490"/>
        <v>34990177.526296154</v>
      </c>
      <c r="T1342" s="15"/>
      <c r="U1342" s="15"/>
      <c r="V1342">
        <f t="shared" si="494"/>
        <v>0</v>
      </c>
      <c r="W1342">
        <f t="shared" si="495"/>
        <v>80.599999999999994</v>
      </c>
      <c r="X1342">
        <f t="shared" si="496"/>
        <v>22.388888888888886</v>
      </c>
    </row>
    <row r="1343" spans="2:24" x14ac:dyDescent="0.2">
      <c r="B1343" s="6" t="s">
        <v>15</v>
      </c>
      <c r="C1343" s="6">
        <v>1335</v>
      </c>
      <c r="D1343" s="6">
        <v>313</v>
      </c>
      <c r="E1343" s="12">
        <v>80.3</v>
      </c>
      <c r="F1343" s="16">
        <f t="shared" si="497"/>
        <v>-8.3333333333332538E-2</v>
      </c>
      <c r="G1343" s="16">
        <f t="shared" si="498"/>
        <v>-0.29999999999999716</v>
      </c>
      <c r="H1343" s="40">
        <f t="shared" si="491"/>
        <v>22.305555555555557</v>
      </c>
      <c r="I1343">
        <f t="shared" si="492"/>
        <v>-124.99999999999881</v>
      </c>
      <c r="J1343">
        <f t="shared" si="501"/>
        <v>191.29499999999999</v>
      </c>
      <c r="K1343" s="41">
        <f t="shared" si="493"/>
        <v>365.09324398148158</v>
      </c>
      <c r="L1343" s="42">
        <f t="shared" si="499"/>
        <v>431.38824398148279</v>
      </c>
      <c r="M1343" s="47"/>
      <c r="N1343" s="30">
        <f t="shared" si="487"/>
        <v>431.38824398148279</v>
      </c>
      <c r="O1343" s="43">
        <f t="shared" si="500"/>
        <v>9622.3544421425195</v>
      </c>
      <c r="P1343" s="44"/>
      <c r="Q1343" s="44">
        <f t="shared" si="488"/>
        <v>9622.3544421425195</v>
      </c>
      <c r="R1343" s="45">
        <f t="shared" si="489"/>
        <v>12845843.180260263</v>
      </c>
      <c r="S1343" s="46">
        <f t="shared" si="490"/>
        <v>34640475.991713069</v>
      </c>
      <c r="T1343" s="15"/>
      <c r="U1343" s="15"/>
      <c r="V1343">
        <f t="shared" si="494"/>
        <v>0</v>
      </c>
      <c r="W1343">
        <f t="shared" si="495"/>
        <v>80.3</v>
      </c>
      <c r="X1343">
        <f t="shared" si="496"/>
        <v>22.305555555555554</v>
      </c>
    </row>
    <row r="1344" spans="2:24" x14ac:dyDescent="0.2">
      <c r="B1344" s="6" t="s">
        <v>15</v>
      </c>
      <c r="C1344" s="6">
        <v>1336</v>
      </c>
      <c r="D1344" s="6">
        <v>314</v>
      </c>
      <c r="E1344" s="12">
        <v>80</v>
      </c>
      <c r="F1344" s="16">
        <f t="shared" si="497"/>
        <v>-5.5555555555554373E-2</v>
      </c>
      <c r="G1344" s="16">
        <f t="shared" si="498"/>
        <v>-0.19999999999999574</v>
      </c>
      <c r="H1344" s="40">
        <f t="shared" si="491"/>
        <v>22.222222222222221</v>
      </c>
      <c r="I1344">
        <f t="shared" si="492"/>
        <v>-83.333333333331552</v>
      </c>
      <c r="J1344">
        <f t="shared" si="501"/>
        <v>191.29499999999999</v>
      </c>
      <c r="K1344" s="41">
        <f t="shared" si="493"/>
        <v>362.37037037037038</v>
      </c>
      <c r="L1344" s="42">
        <f t="shared" si="499"/>
        <v>470.33203703703884</v>
      </c>
      <c r="M1344" s="47"/>
      <c r="N1344" s="30">
        <f t="shared" si="487"/>
        <v>470.33203703703884</v>
      </c>
      <c r="O1344" s="43">
        <f t="shared" si="500"/>
        <v>10451.823045267529</v>
      </c>
      <c r="P1344" s="44"/>
      <c r="Q1344" s="44">
        <f t="shared" si="488"/>
        <v>10451.823045267529</v>
      </c>
      <c r="R1344" s="45">
        <f t="shared" si="489"/>
        <v>13963635.588477418</v>
      </c>
      <c r="S1344" s="46">
        <f t="shared" si="490"/>
        <v>37626562.962963104</v>
      </c>
      <c r="T1344" s="15"/>
      <c r="U1344" s="15"/>
      <c r="V1344">
        <f t="shared" si="494"/>
        <v>0</v>
      </c>
      <c r="W1344">
        <f t="shared" si="495"/>
        <v>80</v>
      </c>
      <c r="X1344">
        <f t="shared" si="496"/>
        <v>22.222222222222221</v>
      </c>
    </row>
    <row r="1345" spans="2:24" x14ac:dyDescent="0.2">
      <c r="B1345" s="6" t="s">
        <v>15</v>
      </c>
      <c r="C1345" s="6">
        <v>1337</v>
      </c>
      <c r="D1345" s="6">
        <v>315</v>
      </c>
      <c r="E1345" s="12">
        <v>79.900000000000006</v>
      </c>
      <c r="F1345" s="16">
        <f t="shared" si="497"/>
        <v>-2.7777777777778172E-2</v>
      </c>
      <c r="G1345" s="16">
        <f t="shared" si="498"/>
        <v>-0.10000000000000142</v>
      </c>
      <c r="H1345" s="40">
        <f t="shared" si="491"/>
        <v>22.194444444444446</v>
      </c>
      <c r="I1345">
        <f t="shared" si="492"/>
        <v>-41.666666666667261</v>
      </c>
      <c r="J1345">
        <f t="shared" si="501"/>
        <v>191.29499999999999</v>
      </c>
      <c r="K1345" s="41">
        <f t="shared" si="493"/>
        <v>361.46501064814822</v>
      </c>
      <c r="L1345" s="42">
        <f t="shared" si="499"/>
        <v>511.09334398148098</v>
      </c>
      <c r="M1345" s="47"/>
      <c r="N1345" s="30">
        <f t="shared" si="487"/>
        <v>511.09334398148098</v>
      </c>
      <c r="O1345" s="43">
        <f t="shared" si="500"/>
        <v>11343.432828922316</v>
      </c>
      <c r="P1345" s="44"/>
      <c r="Q1345" s="44">
        <f t="shared" si="488"/>
        <v>11343.432828922316</v>
      </c>
      <c r="R1345" s="45">
        <f t="shared" si="489"/>
        <v>15166169.692269137</v>
      </c>
      <c r="S1345" s="46">
        <f t="shared" si="490"/>
        <v>40836358.184120335</v>
      </c>
      <c r="T1345" s="15"/>
      <c r="U1345" s="15"/>
      <c r="V1345">
        <f t="shared" si="494"/>
        <v>0</v>
      </c>
      <c r="W1345">
        <f t="shared" si="495"/>
        <v>79.900000000000006</v>
      </c>
      <c r="X1345">
        <f t="shared" si="496"/>
        <v>22.194444444444446</v>
      </c>
    </row>
    <row r="1346" spans="2:24" x14ac:dyDescent="0.2">
      <c r="B1346" s="6" t="s">
        <v>15</v>
      </c>
      <c r="C1346" s="6">
        <v>1338</v>
      </c>
      <c r="D1346" s="6">
        <v>316</v>
      </c>
      <c r="E1346" s="12">
        <v>79.8</v>
      </c>
      <c r="F1346" s="16">
        <f t="shared" si="497"/>
        <v>-1.3888888888890073E-2</v>
      </c>
      <c r="G1346" s="16">
        <f t="shared" si="498"/>
        <v>-5.0000000000004263E-2</v>
      </c>
      <c r="H1346" s="40">
        <f t="shared" si="491"/>
        <v>22.166666666666668</v>
      </c>
      <c r="I1346">
        <f t="shared" si="492"/>
        <v>-20.833333333335109</v>
      </c>
      <c r="J1346">
        <f t="shared" si="501"/>
        <v>191.29499999999999</v>
      </c>
      <c r="K1346" s="41">
        <f t="shared" si="493"/>
        <v>360.56078333333335</v>
      </c>
      <c r="L1346" s="42">
        <f t="shared" si="499"/>
        <v>531.02244999999823</v>
      </c>
      <c r="M1346" s="47"/>
      <c r="N1346" s="30">
        <f t="shared" si="487"/>
        <v>531.02244999999823</v>
      </c>
      <c r="O1346" s="43">
        <f t="shared" si="500"/>
        <v>11770.997641666629</v>
      </c>
      <c r="P1346" s="44"/>
      <c r="Q1346" s="44">
        <f t="shared" si="488"/>
        <v>11770.997641666629</v>
      </c>
      <c r="R1346" s="45">
        <f t="shared" si="489"/>
        <v>15749594.844549948</v>
      </c>
      <c r="S1346" s="46">
        <f t="shared" si="490"/>
        <v>42375591.509999864</v>
      </c>
      <c r="T1346" s="15"/>
      <c r="U1346" s="15"/>
      <c r="V1346">
        <f t="shared" si="494"/>
        <v>0</v>
      </c>
      <c r="W1346">
        <f t="shared" si="495"/>
        <v>79.8</v>
      </c>
      <c r="X1346">
        <f t="shared" si="496"/>
        <v>22.166666666666664</v>
      </c>
    </row>
    <row r="1347" spans="2:24" x14ac:dyDescent="0.2">
      <c r="B1347" s="6" t="s">
        <v>15</v>
      </c>
      <c r="C1347" s="6">
        <v>1339</v>
      </c>
      <c r="D1347" s="6">
        <v>317</v>
      </c>
      <c r="E1347" s="12">
        <v>79.8</v>
      </c>
      <c r="F1347" s="16">
        <f t="shared" si="497"/>
        <v>0</v>
      </c>
      <c r="G1347" s="16">
        <f t="shared" si="498"/>
        <v>0</v>
      </c>
      <c r="H1347" s="40">
        <f t="shared" si="491"/>
        <v>22.166666666666668</v>
      </c>
      <c r="I1347">
        <f t="shared" si="492"/>
        <v>0</v>
      </c>
      <c r="J1347">
        <f t="shared" si="501"/>
        <v>191.29499999999999</v>
      </c>
      <c r="K1347" s="41">
        <f t="shared" si="493"/>
        <v>360.56078333333335</v>
      </c>
      <c r="L1347" s="42">
        <f t="shared" si="499"/>
        <v>551.85578333333331</v>
      </c>
      <c r="M1347" s="47"/>
      <c r="N1347" s="30">
        <f t="shared" si="487"/>
        <v>551.85578333333331</v>
      </c>
      <c r="O1347" s="43">
        <f t="shared" si="500"/>
        <v>12232.803197222222</v>
      </c>
      <c r="P1347" s="44"/>
      <c r="Q1347" s="44">
        <f t="shared" si="488"/>
        <v>12232.803197222222</v>
      </c>
      <c r="R1347" s="45">
        <f t="shared" si="489"/>
        <v>16379723.481080554</v>
      </c>
      <c r="S1347" s="46">
        <f t="shared" si="490"/>
        <v>44038091.509999998</v>
      </c>
      <c r="T1347" s="15"/>
      <c r="U1347" s="15"/>
      <c r="V1347">
        <f t="shared" si="494"/>
        <v>0</v>
      </c>
      <c r="W1347">
        <f t="shared" si="495"/>
        <v>79.8</v>
      </c>
      <c r="X1347">
        <f t="shared" si="496"/>
        <v>22.166666666666664</v>
      </c>
    </row>
    <row r="1348" spans="2:24" x14ac:dyDescent="0.2">
      <c r="B1348" s="6" t="s">
        <v>15</v>
      </c>
      <c r="C1348" s="6">
        <v>1340</v>
      </c>
      <c r="D1348" s="6">
        <v>318</v>
      </c>
      <c r="E1348" s="12">
        <v>79.8</v>
      </c>
      <c r="F1348" s="16">
        <f t="shared" si="497"/>
        <v>1.3888888888890073E-2</v>
      </c>
      <c r="G1348" s="16">
        <f t="shared" si="498"/>
        <v>5.0000000000004263E-2</v>
      </c>
      <c r="H1348" s="40">
        <f t="shared" si="491"/>
        <v>22.166666666666668</v>
      </c>
      <c r="I1348">
        <f t="shared" si="492"/>
        <v>20.833333333335109</v>
      </c>
      <c r="J1348">
        <f t="shared" si="501"/>
        <v>191.29499999999999</v>
      </c>
      <c r="K1348" s="41">
        <f t="shared" si="493"/>
        <v>360.56078333333335</v>
      </c>
      <c r="L1348" s="42">
        <f t="shared" si="499"/>
        <v>572.6891166666685</v>
      </c>
      <c r="M1348" s="47"/>
      <c r="N1348" s="30">
        <f t="shared" si="487"/>
        <v>572.6891166666685</v>
      </c>
      <c r="O1348" s="43">
        <f t="shared" si="500"/>
        <v>12694.608752777818</v>
      </c>
      <c r="P1348" s="44"/>
      <c r="Q1348" s="44">
        <f t="shared" si="488"/>
        <v>12694.608752777818</v>
      </c>
      <c r="R1348" s="45">
        <f t="shared" si="489"/>
        <v>17010775.728722278</v>
      </c>
      <c r="S1348" s="46">
        <f t="shared" si="490"/>
        <v>45700591.510000147</v>
      </c>
      <c r="T1348" s="15"/>
      <c r="U1348" s="15"/>
      <c r="V1348">
        <f t="shared" si="494"/>
        <v>0</v>
      </c>
      <c r="W1348">
        <f t="shared" si="495"/>
        <v>79.8</v>
      </c>
      <c r="X1348">
        <f t="shared" si="496"/>
        <v>22.166666666666664</v>
      </c>
    </row>
    <row r="1349" spans="2:24" x14ac:dyDescent="0.2">
      <c r="B1349" s="6" t="s">
        <v>15</v>
      </c>
      <c r="C1349" s="6">
        <v>1341</v>
      </c>
      <c r="D1349" s="6">
        <v>319</v>
      </c>
      <c r="E1349" s="12">
        <v>79.900000000000006</v>
      </c>
      <c r="F1349" s="16">
        <f t="shared" si="497"/>
        <v>2.7777777777778172E-2</v>
      </c>
      <c r="G1349" s="16">
        <f t="shared" si="498"/>
        <v>0.10000000000000142</v>
      </c>
      <c r="H1349" s="40">
        <f t="shared" si="491"/>
        <v>22.194444444444446</v>
      </c>
      <c r="I1349">
        <f t="shared" si="492"/>
        <v>41.666666666667261</v>
      </c>
      <c r="J1349">
        <f t="shared" si="501"/>
        <v>191.29499999999999</v>
      </c>
      <c r="K1349" s="41">
        <f t="shared" si="493"/>
        <v>361.46501064814822</v>
      </c>
      <c r="L1349" s="42">
        <f t="shared" si="499"/>
        <v>594.42667731481549</v>
      </c>
      <c r="M1349" s="47"/>
      <c r="N1349" s="30">
        <f t="shared" si="487"/>
        <v>594.42667731481549</v>
      </c>
      <c r="O1349" s="43">
        <f t="shared" si="500"/>
        <v>13192.969865959378</v>
      </c>
      <c r="P1349" s="44"/>
      <c r="Q1349" s="44">
        <f t="shared" si="488"/>
        <v>13192.969865959378</v>
      </c>
      <c r="R1349" s="45">
        <f t="shared" si="489"/>
        <v>17691772.590251524</v>
      </c>
      <c r="S1349" s="46">
        <f t="shared" si="490"/>
        <v>47494691.51745376</v>
      </c>
      <c r="T1349" s="15"/>
      <c r="U1349" s="15"/>
      <c r="V1349">
        <f t="shared" si="494"/>
        <v>0</v>
      </c>
      <c r="W1349">
        <f t="shared" si="495"/>
        <v>79.900000000000006</v>
      </c>
      <c r="X1349">
        <f t="shared" si="496"/>
        <v>22.194444444444446</v>
      </c>
    </row>
    <row r="1350" spans="2:24" x14ac:dyDescent="0.2">
      <c r="B1350" s="6" t="s">
        <v>15</v>
      </c>
      <c r="C1350" s="6">
        <v>1342</v>
      </c>
      <c r="D1350" s="6">
        <v>320</v>
      </c>
      <c r="E1350" s="12">
        <v>80</v>
      </c>
      <c r="F1350" s="16">
        <f t="shared" si="497"/>
        <v>6.9444444444444448E-2</v>
      </c>
      <c r="G1350" s="16">
        <f t="shared" si="498"/>
        <v>0.25</v>
      </c>
      <c r="H1350" s="40">
        <f t="shared" si="491"/>
        <v>22.222222222222221</v>
      </c>
      <c r="I1350">
        <f t="shared" si="492"/>
        <v>104.16666666666667</v>
      </c>
      <c r="J1350">
        <f t="shared" si="501"/>
        <v>191.29499999999999</v>
      </c>
      <c r="K1350" s="41">
        <f t="shared" si="493"/>
        <v>362.37037037037038</v>
      </c>
      <c r="L1350" s="42">
        <f t="shared" si="499"/>
        <v>657.83203703703703</v>
      </c>
      <c r="M1350" s="47"/>
      <c r="N1350" s="30">
        <f t="shared" si="487"/>
        <v>657.83203703703703</v>
      </c>
      <c r="O1350" s="43">
        <f t="shared" si="500"/>
        <v>14618.489711934155</v>
      </c>
      <c r="P1350" s="44"/>
      <c r="Q1350" s="44">
        <f t="shared" si="488"/>
        <v>14618.489711934155</v>
      </c>
      <c r="R1350" s="45">
        <f t="shared" si="489"/>
        <v>19618013.193415634</v>
      </c>
      <c r="S1350" s="46">
        <f t="shared" si="490"/>
        <v>52626562.962962955</v>
      </c>
      <c r="T1350" s="15"/>
      <c r="U1350" s="15"/>
      <c r="V1350">
        <f t="shared" si="494"/>
        <v>0</v>
      </c>
      <c r="W1350">
        <f t="shared" si="495"/>
        <v>80</v>
      </c>
      <c r="X1350">
        <f t="shared" si="496"/>
        <v>22.222222222222221</v>
      </c>
    </row>
    <row r="1351" spans="2:24" x14ac:dyDescent="0.2">
      <c r="B1351" s="6" t="s">
        <v>15</v>
      </c>
      <c r="C1351" s="6">
        <v>1343</v>
      </c>
      <c r="D1351" s="6">
        <v>321</v>
      </c>
      <c r="E1351" s="12">
        <v>80.400000000000006</v>
      </c>
      <c r="F1351" s="16">
        <f t="shared" si="497"/>
        <v>0.11111111111111072</v>
      </c>
      <c r="G1351" s="16">
        <f t="shared" si="498"/>
        <v>0.39999999999999858</v>
      </c>
      <c r="H1351" s="40">
        <f t="shared" si="491"/>
        <v>22.333333333333336</v>
      </c>
      <c r="I1351">
        <f t="shared" si="492"/>
        <v>166.66666666666606</v>
      </c>
      <c r="J1351">
        <f t="shared" si="501"/>
        <v>191.29499999999999</v>
      </c>
      <c r="K1351" s="41">
        <f t="shared" si="493"/>
        <v>366.00313333333344</v>
      </c>
      <c r="L1351" s="42">
        <f t="shared" si="499"/>
        <v>723.96479999999951</v>
      </c>
      <c r="M1351" s="47"/>
      <c r="N1351" s="30">
        <f t="shared" ref="N1351:N1359" si="502">I1351+J1351+K1351</f>
        <v>723.96479999999951</v>
      </c>
      <c r="O1351" s="43">
        <f t="shared" si="500"/>
        <v>16168.54719999999</v>
      </c>
      <c r="P1351" s="44"/>
      <c r="Q1351" s="44">
        <f t="shared" ref="Q1351:Q1359" si="503">(N1351*H1351)</f>
        <v>16168.54719999999</v>
      </c>
      <c r="R1351" s="45">
        <f t="shared" ref="R1351:R1359" si="504">Q1351*C1351</f>
        <v>21714358.889599986</v>
      </c>
      <c r="S1351" s="46">
        <f t="shared" ref="S1351:S1359" si="505">Q1351*3600</f>
        <v>58206769.919999965</v>
      </c>
      <c r="T1351" s="15"/>
      <c r="U1351" s="15"/>
      <c r="V1351">
        <f t="shared" si="494"/>
        <v>0</v>
      </c>
      <c r="W1351">
        <f t="shared" si="495"/>
        <v>80.400000000000006</v>
      </c>
      <c r="X1351">
        <f t="shared" si="496"/>
        <v>22.333333333333336</v>
      </c>
    </row>
    <row r="1352" spans="2:24" x14ac:dyDescent="0.2">
      <c r="B1352" s="6" t="s">
        <v>15</v>
      </c>
      <c r="C1352" s="6">
        <v>1344</v>
      </c>
      <c r="D1352" s="6">
        <v>322</v>
      </c>
      <c r="E1352" s="12">
        <v>80.8</v>
      </c>
      <c r="F1352" s="16">
        <f t="shared" si="497"/>
        <v>0.11111111111111072</v>
      </c>
      <c r="G1352" s="16">
        <f t="shared" si="498"/>
        <v>0.39999999999999858</v>
      </c>
      <c r="H1352" s="40">
        <f t="shared" ref="H1352:H1415" si="506">E1352*(1000/3600)</f>
        <v>22.444444444444446</v>
      </c>
      <c r="I1352">
        <f t="shared" ref="I1352:I1415" si="507">1500*F1352</f>
        <v>166.66666666666606</v>
      </c>
      <c r="J1352">
        <f t="shared" si="501"/>
        <v>191.29499999999999</v>
      </c>
      <c r="K1352" s="41">
        <f t="shared" ref="K1352:K1415" si="508">0.5*1.223*2.4*0.5*H1352^2</f>
        <v>369.6540148148149</v>
      </c>
      <c r="L1352" s="42">
        <f t="shared" si="499"/>
        <v>727.61568148148092</v>
      </c>
      <c r="M1352" s="47"/>
      <c r="N1352" s="30">
        <f t="shared" si="502"/>
        <v>727.61568148148092</v>
      </c>
      <c r="O1352" s="43">
        <f t="shared" si="500"/>
        <v>16330.929739917685</v>
      </c>
      <c r="P1352" s="44"/>
      <c r="Q1352" s="44">
        <f t="shared" si="503"/>
        <v>16330.929739917685</v>
      </c>
      <c r="R1352" s="45">
        <f t="shared" si="504"/>
        <v>21948769.570449367</v>
      </c>
      <c r="S1352" s="46">
        <f t="shared" si="505"/>
        <v>58791347.063703664</v>
      </c>
      <c r="T1352" s="15"/>
      <c r="U1352" s="15"/>
      <c r="V1352">
        <f t="shared" ref="V1352:V1415" si="509">IF(E1352&lt;1,1,0)</f>
        <v>0</v>
      </c>
      <c r="W1352">
        <f t="shared" ref="W1352:W1415" si="510">IF(V1352=1,"",E1352)</f>
        <v>80.8</v>
      </c>
      <c r="X1352">
        <f t="shared" ref="X1352:X1415" si="511">E1352/3.6</f>
        <v>22.444444444444443</v>
      </c>
    </row>
    <row r="1353" spans="2:24" x14ac:dyDescent="0.2">
      <c r="B1353" s="6" t="s">
        <v>15</v>
      </c>
      <c r="C1353" s="6">
        <v>1345</v>
      </c>
      <c r="D1353" s="6">
        <v>323</v>
      </c>
      <c r="E1353" s="12">
        <v>81.2</v>
      </c>
      <c r="F1353" s="16">
        <f t="shared" ref="F1353:F1416" si="512">($E1354-$E1352)/2/3.6</f>
        <v>9.7222222222222612E-2</v>
      </c>
      <c r="G1353" s="16">
        <f t="shared" ref="G1353:G1416" si="513">($E1354-$E1352)/2</f>
        <v>0.35000000000000142</v>
      </c>
      <c r="H1353" s="40">
        <f t="shared" si="506"/>
        <v>22.555555555555557</v>
      </c>
      <c r="I1353">
        <f t="shared" si="507"/>
        <v>145.83333333333391</v>
      </c>
      <c r="J1353">
        <f t="shared" si="501"/>
        <v>191.29499999999999</v>
      </c>
      <c r="K1353" s="41">
        <f t="shared" si="508"/>
        <v>373.32301481481488</v>
      </c>
      <c r="L1353" s="42">
        <f t="shared" ref="L1353:L1416" si="514">I1353+J1353+K1353</f>
        <v>710.45134814814878</v>
      </c>
      <c r="M1353" s="47"/>
      <c r="N1353" s="30">
        <f t="shared" si="502"/>
        <v>710.45134814814878</v>
      </c>
      <c r="O1353" s="43">
        <f t="shared" ref="O1353:O1416" si="515">(L1353*H1353)</f>
        <v>16024.624852674913</v>
      </c>
      <c r="P1353" s="44"/>
      <c r="Q1353" s="44">
        <f t="shared" si="503"/>
        <v>16024.624852674913</v>
      </c>
      <c r="R1353" s="45">
        <f t="shared" si="504"/>
        <v>21553120.42684776</v>
      </c>
      <c r="S1353" s="46">
        <f t="shared" si="505"/>
        <v>57688649.46962969</v>
      </c>
      <c r="T1353" s="15"/>
      <c r="U1353" s="15"/>
      <c r="V1353">
        <f t="shared" si="509"/>
        <v>0</v>
      </c>
      <c r="W1353">
        <f t="shared" si="510"/>
        <v>81.2</v>
      </c>
      <c r="X1353">
        <f t="shared" si="511"/>
        <v>22.555555555555557</v>
      </c>
    </row>
    <row r="1354" spans="2:24" x14ac:dyDescent="0.2">
      <c r="B1354" s="6" t="s">
        <v>15</v>
      </c>
      <c r="C1354" s="6">
        <v>1346</v>
      </c>
      <c r="D1354" s="6">
        <v>324</v>
      </c>
      <c r="E1354" s="12">
        <v>81.5</v>
      </c>
      <c r="F1354" s="16">
        <f t="shared" si="512"/>
        <v>5.5555555555554373E-2</v>
      </c>
      <c r="G1354" s="16">
        <f t="shared" si="513"/>
        <v>0.19999999999999574</v>
      </c>
      <c r="H1354" s="40">
        <f t="shared" si="506"/>
        <v>22.638888888888889</v>
      </c>
      <c r="I1354">
        <f t="shared" si="507"/>
        <v>83.333333333331552</v>
      </c>
      <c r="J1354">
        <f t="shared" ref="J1354:J1417" si="516">1500*9.81*0.013</f>
        <v>191.29499999999999</v>
      </c>
      <c r="K1354" s="41">
        <f t="shared" si="508"/>
        <v>376.08665509259259</v>
      </c>
      <c r="L1354" s="42">
        <f t="shared" si="514"/>
        <v>650.71498842592405</v>
      </c>
      <c r="M1354" s="47"/>
      <c r="N1354" s="30">
        <f t="shared" si="502"/>
        <v>650.71498842592405</v>
      </c>
      <c r="O1354" s="43">
        <f t="shared" si="515"/>
        <v>14731.464321309115</v>
      </c>
      <c r="P1354" s="44"/>
      <c r="Q1354" s="44">
        <f t="shared" si="503"/>
        <v>14731.464321309115</v>
      </c>
      <c r="R1354" s="45">
        <f t="shared" si="504"/>
        <v>19828550.976482067</v>
      </c>
      <c r="S1354" s="46">
        <f t="shared" si="505"/>
        <v>53033271.556712814</v>
      </c>
      <c r="T1354" s="15"/>
      <c r="U1354" s="15"/>
      <c r="V1354">
        <f t="shared" si="509"/>
        <v>0</v>
      </c>
      <c r="W1354">
        <f t="shared" si="510"/>
        <v>81.5</v>
      </c>
      <c r="X1354">
        <f t="shared" si="511"/>
        <v>22.638888888888889</v>
      </c>
    </row>
    <row r="1355" spans="2:24" x14ac:dyDescent="0.2">
      <c r="B1355" s="6" t="s">
        <v>15</v>
      </c>
      <c r="C1355" s="6">
        <v>1347</v>
      </c>
      <c r="D1355" s="6">
        <v>325</v>
      </c>
      <c r="E1355" s="12">
        <v>81.599999999999994</v>
      </c>
      <c r="F1355" s="16">
        <f t="shared" si="512"/>
        <v>1.3888888888888099E-2</v>
      </c>
      <c r="G1355" s="16">
        <f t="shared" si="513"/>
        <v>4.9999999999997158E-2</v>
      </c>
      <c r="H1355" s="40">
        <f t="shared" si="506"/>
        <v>22.666666666666668</v>
      </c>
      <c r="I1355">
        <f t="shared" si="507"/>
        <v>20.833333333332149</v>
      </c>
      <c r="J1355">
        <f t="shared" si="516"/>
        <v>191.29499999999999</v>
      </c>
      <c r="K1355" s="41">
        <f t="shared" si="508"/>
        <v>377.01013333333339</v>
      </c>
      <c r="L1355" s="42">
        <f t="shared" si="514"/>
        <v>589.13846666666552</v>
      </c>
      <c r="M1355" s="47"/>
      <c r="N1355" s="30">
        <f t="shared" si="502"/>
        <v>589.13846666666552</v>
      </c>
      <c r="O1355" s="43">
        <f t="shared" si="515"/>
        <v>13353.805244444418</v>
      </c>
      <c r="P1355" s="44"/>
      <c r="Q1355" s="44">
        <f t="shared" si="503"/>
        <v>13353.805244444418</v>
      </c>
      <c r="R1355" s="45">
        <f t="shared" si="504"/>
        <v>17987575.664266631</v>
      </c>
      <c r="S1355" s="46">
        <f t="shared" si="505"/>
        <v>48073698.879999906</v>
      </c>
      <c r="T1355" s="15"/>
      <c r="U1355" s="15"/>
      <c r="V1355">
        <f t="shared" si="509"/>
        <v>0</v>
      </c>
      <c r="W1355">
        <f t="shared" si="510"/>
        <v>81.599999999999994</v>
      </c>
      <c r="X1355">
        <f t="shared" si="511"/>
        <v>22.666666666666664</v>
      </c>
    </row>
    <row r="1356" spans="2:24" x14ac:dyDescent="0.2">
      <c r="B1356" s="6" t="s">
        <v>15</v>
      </c>
      <c r="C1356" s="6">
        <v>1348</v>
      </c>
      <c r="D1356" s="6">
        <v>326</v>
      </c>
      <c r="E1356" s="12">
        <v>81.599999999999994</v>
      </c>
      <c r="F1356" s="16">
        <f t="shared" si="512"/>
        <v>-2.7777777777776198E-2</v>
      </c>
      <c r="G1356" s="16">
        <f t="shared" si="513"/>
        <v>-9.9999999999994316E-2</v>
      </c>
      <c r="H1356" s="40">
        <f t="shared" si="506"/>
        <v>22.666666666666668</v>
      </c>
      <c r="I1356">
        <f t="shared" si="507"/>
        <v>-41.666666666664298</v>
      </c>
      <c r="J1356">
        <f t="shared" si="516"/>
        <v>191.29499999999999</v>
      </c>
      <c r="K1356" s="41">
        <f t="shared" si="508"/>
        <v>377.01013333333339</v>
      </c>
      <c r="L1356" s="42">
        <f t="shared" si="514"/>
        <v>526.63846666666905</v>
      </c>
      <c r="M1356" s="47"/>
      <c r="N1356" s="30">
        <f t="shared" si="502"/>
        <v>526.63846666666905</v>
      </c>
      <c r="O1356" s="43">
        <f t="shared" si="515"/>
        <v>11937.138577777832</v>
      </c>
      <c r="P1356" s="44"/>
      <c r="Q1356" s="44">
        <f t="shared" si="503"/>
        <v>11937.138577777832</v>
      </c>
      <c r="R1356" s="45">
        <f t="shared" si="504"/>
        <v>16091262.802844519</v>
      </c>
      <c r="S1356" s="46">
        <f t="shared" si="505"/>
        <v>42973698.880000196</v>
      </c>
      <c r="T1356" s="15"/>
      <c r="U1356" s="15"/>
      <c r="V1356">
        <f t="shared" si="509"/>
        <v>0</v>
      </c>
      <c r="W1356">
        <f t="shared" si="510"/>
        <v>81.599999999999994</v>
      </c>
      <c r="X1356">
        <f t="shared" si="511"/>
        <v>22.666666666666664</v>
      </c>
    </row>
    <row r="1357" spans="2:24" x14ac:dyDescent="0.2">
      <c r="B1357" s="6" t="s">
        <v>15</v>
      </c>
      <c r="C1357" s="6">
        <v>1349</v>
      </c>
      <c r="D1357" s="6">
        <v>327</v>
      </c>
      <c r="E1357" s="12">
        <v>81.400000000000006</v>
      </c>
      <c r="F1357" s="16">
        <f t="shared" si="512"/>
        <v>-0.12499999999999881</v>
      </c>
      <c r="G1357" s="16">
        <f t="shared" si="513"/>
        <v>-0.44999999999999574</v>
      </c>
      <c r="H1357" s="40">
        <f t="shared" si="506"/>
        <v>22.611111111111114</v>
      </c>
      <c r="I1357">
        <f t="shared" si="507"/>
        <v>-187.49999999999821</v>
      </c>
      <c r="J1357">
        <f t="shared" si="516"/>
        <v>191.29499999999999</v>
      </c>
      <c r="K1357" s="41">
        <f t="shared" si="508"/>
        <v>375.16430925925937</v>
      </c>
      <c r="L1357" s="42">
        <f t="shared" si="514"/>
        <v>378.95930925926115</v>
      </c>
      <c r="M1357" s="47"/>
      <c r="N1357" s="30">
        <f t="shared" si="502"/>
        <v>378.95930925926115</v>
      </c>
      <c r="O1357" s="43">
        <f t="shared" si="515"/>
        <v>8568.6910482510721</v>
      </c>
      <c r="P1357" s="44"/>
      <c r="Q1357" s="44">
        <f t="shared" si="503"/>
        <v>8568.6910482510721</v>
      </c>
      <c r="R1357" s="45">
        <f t="shared" si="504"/>
        <v>11559164.224090695</v>
      </c>
      <c r="S1357" s="46">
        <f t="shared" si="505"/>
        <v>30847287.773703858</v>
      </c>
      <c r="T1357" s="15"/>
      <c r="U1357" s="15"/>
      <c r="V1357">
        <f t="shared" si="509"/>
        <v>0</v>
      </c>
      <c r="W1357">
        <f t="shared" si="510"/>
        <v>81.400000000000006</v>
      </c>
      <c r="X1357">
        <f t="shared" si="511"/>
        <v>22.611111111111111</v>
      </c>
    </row>
    <row r="1358" spans="2:24" x14ac:dyDescent="0.2">
      <c r="B1358" s="6" t="s">
        <v>15</v>
      </c>
      <c r="C1358" s="6">
        <v>1350</v>
      </c>
      <c r="D1358" s="6">
        <v>328</v>
      </c>
      <c r="E1358" s="12">
        <v>80.7</v>
      </c>
      <c r="F1358" s="16">
        <f t="shared" si="512"/>
        <v>-0.25000000000000155</v>
      </c>
      <c r="G1358" s="16">
        <f t="shared" si="513"/>
        <v>-0.90000000000000568</v>
      </c>
      <c r="H1358" s="40">
        <f t="shared" si="506"/>
        <v>22.416666666666668</v>
      </c>
      <c r="I1358">
        <f t="shared" si="507"/>
        <v>-375.00000000000233</v>
      </c>
      <c r="J1358">
        <f t="shared" si="516"/>
        <v>191.29499999999999</v>
      </c>
      <c r="K1358" s="41">
        <f t="shared" si="508"/>
        <v>368.7395958333334</v>
      </c>
      <c r="L1358" s="42">
        <f t="shared" si="514"/>
        <v>185.03459583333105</v>
      </c>
      <c r="M1358" s="47"/>
      <c r="N1358" s="30">
        <f t="shared" si="502"/>
        <v>185.03459583333105</v>
      </c>
      <c r="O1358" s="43">
        <f t="shared" si="515"/>
        <v>4147.8588565971713</v>
      </c>
      <c r="P1358" s="44"/>
      <c r="Q1358" s="44">
        <f t="shared" si="503"/>
        <v>4147.8588565971713</v>
      </c>
      <c r="R1358" s="45">
        <f t="shared" si="504"/>
        <v>5599609.4564061817</v>
      </c>
      <c r="S1358" s="46">
        <f t="shared" si="505"/>
        <v>14932291.883749817</v>
      </c>
      <c r="T1358" s="15"/>
      <c r="U1358" s="15"/>
      <c r="V1358">
        <f t="shared" si="509"/>
        <v>0</v>
      </c>
      <c r="W1358">
        <f t="shared" si="510"/>
        <v>80.7</v>
      </c>
      <c r="X1358">
        <f t="shared" si="511"/>
        <v>22.416666666666668</v>
      </c>
    </row>
    <row r="1359" spans="2:24" x14ac:dyDescent="0.2">
      <c r="B1359" s="6" t="s">
        <v>15</v>
      </c>
      <c r="C1359" s="6">
        <v>1351</v>
      </c>
      <c r="D1359" s="6">
        <v>329</v>
      </c>
      <c r="E1359" s="12">
        <v>79.599999999999994</v>
      </c>
      <c r="F1359" s="16">
        <f t="shared" si="512"/>
        <v>-0.34722222222222221</v>
      </c>
      <c r="G1359" s="16">
        <f t="shared" si="513"/>
        <v>-1.25</v>
      </c>
      <c r="H1359" s="40">
        <f t="shared" si="506"/>
        <v>22.111111111111111</v>
      </c>
      <c r="I1359">
        <f t="shared" si="507"/>
        <v>-520.83333333333337</v>
      </c>
      <c r="J1359">
        <f t="shared" si="516"/>
        <v>191.29499999999999</v>
      </c>
      <c r="K1359" s="41">
        <f t="shared" si="508"/>
        <v>358.7557259259259</v>
      </c>
      <c r="L1359" s="42">
        <f t="shared" si="514"/>
        <v>29.217392592592489</v>
      </c>
      <c r="M1359" s="47"/>
      <c r="N1359" s="30">
        <f t="shared" si="502"/>
        <v>29.217392592592489</v>
      </c>
      <c r="O1359" s="43">
        <f t="shared" si="515"/>
        <v>646.02901399176721</v>
      </c>
      <c r="P1359" s="44"/>
      <c r="Q1359" s="44">
        <f t="shared" si="503"/>
        <v>646.02901399176721</v>
      </c>
      <c r="R1359" s="45">
        <f t="shared" si="504"/>
        <v>872785.19790287747</v>
      </c>
      <c r="S1359" s="46">
        <f t="shared" si="505"/>
        <v>2325704.450370362</v>
      </c>
      <c r="T1359" s="15"/>
      <c r="U1359" s="15"/>
      <c r="V1359">
        <f t="shared" si="509"/>
        <v>0</v>
      </c>
      <c r="W1359">
        <f t="shared" si="510"/>
        <v>79.599999999999994</v>
      </c>
      <c r="X1359">
        <f t="shared" si="511"/>
        <v>22.111111111111111</v>
      </c>
    </row>
    <row r="1360" spans="2:24" x14ac:dyDescent="0.2">
      <c r="B1360" s="6" t="s">
        <v>15</v>
      </c>
      <c r="C1360" s="6">
        <v>1352</v>
      </c>
      <c r="D1360" s="6">
        <v>330</v>
      </c>
      <c r="E1360" s="12">
        <v>78.2</v>
      </c>
      <c r="F1360" s="16">
        <f t="shared" si="512"/>
        <v>-0.38888888888888851</v>
      </c>
      <c r="G1360" s="16">
        <f t="shared" si="513"/>
        <v>-1.3999999999999986</v>
      </c>
      <c r="H1360" s="40">
        <f t="shared" si="506"/>
        <v>21.722222222222225</v>
      </c>
      <c r="I1360">
        <f t="shared" si="507"/>
        <v>-583.3333333333328</v>
      </c>
      <c r="J1360">
        <f t="shared" si="516"/>
        <v>191.29499999999999</v>
      </c>
      <c r="K1360" s="41">
        <f t="shared" si="508"/>
        <v>346.24715370370382</v>
      </c>
      <c r="L1360" s="42">
        <f t="shared" si="514"/>
        <v>-45.791179629629028</v>
      </c>
      <c r="M1360" s="30">
        <f t="shared" ref="M1360:M1369" si="517">I1360+J1360+K1360</f>
        <v>-45.791179629629028</v>
      </c>
      <c r="N1360" s="30"/>
      <c r="O1360" s="43">
        <f t="shared" si="515"/>
        <v>-994.68617973249729</v>
      </c>
      <c r="P1360" s="44">
        <f t="shared" ref="P1360:P1369" si="518">(M1360*H1360)</f>
        <v>-994.68617973249729</v>
      </c>
      <c r="Q1360" s="44"/>
      <c r="R1360" s="45">
        <f t="shared" ref="R1360:R1369" si="519">P1360*C1360</f>
        <v>-1344815.7149983363</v>
      </c>
      <c r="S1360" s="46">
        <f t="shared" ref="S1360:S1415" si="520">P1360*3600</f>
        <v>-3580870.2470369902</v>
      </c>
      <c r="T1360" s="15"/>
      <c r="U1360" s="15"/>
      <c r="V1360">
        <f t="shared" si="509"/>
        <v>0</v>
      </c>
      <c r="W1360">
        <f t="shared" si="510"/>
        <v>78.2</v>
      </c>
      <c r="X1360">
        <f t="shared" si="511"/>
        <v>21.722222222222221</v>
      </c>
    </row>
    <row r="1361" spans="2:24" x14ac:dyDescent="0.2">
      <c r="B1361" s="6" t="s">
        <v>15</v>
      </c>
      <c r="C1361" s="6">
        <v>1353</v>
      </c>
      <c r="D1361" s="6">
        <v>331</v>
      </c>
      <c r="E1361" s="12">
        <v>76.8</v>
      </c>
      <c r="F1361" s="16">
        <f t="shared" si="512"/>
        <v>-0.40277777777777857</v>
      </c>
      <c r="G1361" s="16">
        <f t="shared" si="513"/>
        <v>-1.4500000000000028</v>
      </c>
      <c r="H1361" s="40">
        <f t="shared" si="506"/>
        <v>21.333333333333332</v>
      </c>
      <c r="I1361">
        <f t="shared" si="507"/>
        <v>-604.16666666666788</v>
      </c>
      <c r="J1361">
        <f t="shared" si="516"/>
        <v>191.29499999999999</v>
      </c>
      <c r="K1361" s="41">
        <f t="shared" si="508"/>
        <v>333.96053333333333</v>
      </c>
      <c r="L1361" s="42">
        <f t="shared" si="514"/>
        <v>-78.91113333333459</v>
      </c>
      <c r="M1361" s="30">
        <f t="shared" si="517"/>
        <v>-78.91113333333459</v>
      </c>
      <c r="N1361" s="30"/>
      <c r="O1361" s="43">
        <f t="shared" si="515"/>
        <v>-1683.4375111111378</v>
      </c>
      <c r="P1361" s="44">
        <f t="shared" si="518"/>
        <v>-1683.4375111111378</v>
      </c>
      <c r="Q1361" s="44"/>
      <c r="R1361" s="45">
        <f t="shared" si="519"/>
        <v>-2277690.9525333694</v>
      </c>
      <c r="S1361" s="46">
        <f t="shared" si="520"/>
        <v>-6060375.040000096</v>
      </c>
      <c r="T1361" s="15"/>
      <c r="U1361" s="15"/>
      <c r="V1361">
        <f t="shared" si="509"/>
        <v>0</v>
      </c>
      <c r="W1361">
        <f t="shared" si="510"/>
        <v>76.8</v>
      </c>
      <c r="X1361">
        <f t="shared" si="511"/>
        <v>21.333333333333332</v>
      </c>
    </row>
    <row r="1362" spans="2:24" x14ac:dyDescent="0.2">
      <c r="B1362" s="6" t="s">
        <v>15</v>
      </c>
      <c r="C1362" s="6">
        <v>1354</v>
      </c>
      <c r="D1362" s="6">
        <v>332</v>
      </c>
      <c r="E1362" s="12">
        <v>75.3</v>
      </c>
      <c r="F1362" s="16">
        <f t="shared" si="512"/>
        <v>-0.41666666666666663</v>
      </c>
      <c r="G1362" s="16">
        <f t="shared" si="513"/>
        <v>-1.5</v>
      </c>
      <c r="H1362" s="40">
        <f t="shared" si="506"/>
        <v>20.916666666666668</v>
      </c>
      <c r="I1362">
        <f t="shared" si="507"/>
        <v>-625</v>
      </c>
      <c r="J1362">
        <f t="shared" si="516"/>
        <v>191.29499999999999</v>
      </c>
      <c r="K1362" s="41">
        <f t="shared" si="508"/>
        <v>321.04259583333339</v>
      </c>
      <c r="L1362" s="42">
        <f t="shared" si="514"/>
        <v>-112.66240416666665</v>
      </c>
      <c r="M1362" s="30">
        <f t="shared" si="517"/>
        <v>-112.66240416666665</v>
      </c>
      <c r="N1362" s="30"/>
      <c r="O1362" s="43">
        <f t="shared" si="515"/>
        <v>-2356.5219538194442</v>
      </c>
      <c r="P1362" s="44">
        <f t="shared" si="518"/>
        <v>-2356.5219538194442</v>
      </c>
      <c r="Q1362" s="44"/>
      <c r="R1362" s="45">
        <f t="shared" si="519"/>
        <v>-3190730.7254715273</v>
      </c>
      <c r="S1362" s="46">
        <f t="shared" si="520"/>
        <v>-8483479.0337499995</v>
      </c>
      <c r="T1362" s="15"/>
      <c r="U1362" s="15"/>
      <c r="V1362">
        <f t="shared" si="509"/>
        <v>0</v>
      </c>
      <c r="W1362">
        <f t="shared" si="510"/>
        <v>75.3</v>
      </c>
      <c r="X1362">
        <f t="shared" si="511"/>
        <v>20.916666666666664</v>
      </c>
    </row>
    <row r="1363" spans="2:24" x14ac:dyDescent="0.2">
      <c r="B1363" s="6" t="s">
        <v>15</v>
      </c>
      <c r="C1363" s="6">
        <v>1355</v>
      </c>
      <c r="D1363" s="6">
        <v>333</v>
      </c>
      <c r="E1363" s="12">
        <v>73.8</v>
      </c>
      <c r="F1363" s="16">
        <f t="shared" si="512"/>
        <v>-0.44444444444444481</v>
      </c>
      <c r="G1363" s="16">
        <f t="shared" si="513"/>
        <v>-1.6000000000000014</v>
      </c>
      <c r="H1363" s="40">
        <f t="shared" si="506"/>
        <v>20.5</v>
      </c>
      <c r="I1363">
        <f t="shared" si="507"/>
        <v>-666.6666666666672</v>
      </c>
      <c r="J1363">
        <f t="shared" si="516"/>
        <v>191.29499999999999</v>
      </c>
      <c r="K1363" s="41">
        <f t="shared" si="508"/>
        <v>308.37945000000002</v>
      </c>
      <c r="L1363" s="42">
        <f t="shared" si="514"/>
        <v>-166.99221666666722</v>
      </c>
      <c r="M1363" s="30">
        <f t="shared" si="517"/>
        <v>-166.99221666666722</v>
      </c>
      <c r="N1363" s="30"/>
      <c r="O1363" s="43">
        <f t="shared" si="515"/>
        <v>-3423.3404416666781</v>
      </c>
      <c r="P1363" s="44">
        <f t="shared" si="518"/>
        <v>-3423.3404416666781</v>
      </c>
      <c r="Q1363" s="44"/>
      <c r="R1363" s="45">
        <f t="shared" si="519"/>
        <v>-4638626.298458349</v>
      </c>
      <c r="S1363" s="46">
        <f t="shared" si="520"/>
        <v>-12324025.590000041</v>
      </c>
      <c r="T1363" s="15"/>
      <c r="U1363" s="15"/>
      <c r="V1363">
        <f t="shared" si="509"/>
        <v>0</v>
      </c>
      <c r="W1363">
        <f t="shared" si="510"/>
        <v>73.8</v>
      </c>
      <c r="X1363">
        <f t="shared" si="511"/>
        <v>20.5</v>
      </c>
    </row>
    <row r="1364" spans="2:24" x14ac:dyDescent="0.2">
      <c r="B1364" s="6" t="s">
        <v>15</v>
      </c>
      <c r="C1364" s="6">
        <v>1356</v>
      </c>
      <c r="D1364" s="6">
        <v>334</v>
      </c>
      <c r="E1364" s="12">
        <v>72.099999999999994</v>
      </c>
      <c r="F1364" s="16">
        <f t="shared" si="512"/>
        <v>-0.49999999999999922</v>
      </c>
      <c r="G1364" s="16">
        <f t="shared" si="513"/>
        <v>-1.7999999999999972</v>
      </c>
      <c r="H1364" s="40">
        <f t="shared" si="506"/>
        <v>20.027777777777779</v>
      </c>
      <c r="I1364">
        <f t="shared" si="507"/>
        <v>-749.99999999999886</v>
      </c>
      <c r="J1364">
        <f t="shared" si="516"/>
        <v>191.29499999999999</v>
      </c>
      <c r="K1364" s="41">
        <f t="shared" si="508"/>
        <v>294.33589953703705</v>
      </c>
      <c r="L1364" s="42">
        <f t="shared" si="514"/>
        <v>-264.36910046296185</v>
      </c>
      <c r="M1364" s="30">
        <f t="shared" si="517"/>
        <v>-264.36910046296185</v>
      </c>
      <c r="N1364" s="30"/>
      <c r="O1364" s="43">
        <f t="shared" si="515"/>
        <v>-5294.7255953832082</v>
      </c>
      <c r="P1364" s="44">
        <f t="shared" si="518"/>
        <v>-5294.7255953832082</v>
      </c>
      <c r="Q1364" s="44"/>
      <c r="R1364" s="45">
        <f t="shared" si="519"/>
        <v>-7179647.9073396306</v>
      </c>
      <c r="S1364" s="46">
        <f t="shared" si="520"/>
        <v>-19061012.14337955</v>
      </c>
      <c r="T1364" s="15"/>
      <c r="U1364" s="15"/>
      <c r="V1364">
        <f t="shared" si="509"/>
        <v>0</v>
      </c>
      <c r="W1364">
        <f t="shared" si="510"/>
        <v>72.099999999999994</v>
      </c>
      <c r="X1364">
        <f t="shared" si="511"/>
        <v>20.027777777777775</v>
      </c>
    </row>
    <row r="1365" spans="2:24" x14ac:dyDescent="0.2">
      <c r="B1365" s="6" t="s">
        <v>15</v>
      </c>
      <c r="C1365" s="6">
        <v>1357</v>
      </c>
      <c r="D1365" s="6">
        <v>335</v>
      </c>
      <c r="E1365" s="12">
        <v>70.2</v>
      </c>
      <c r="F1365" s="16">
        <f t="shared" si="512"/>
        <v>-0.54166666666666552</v>
      </c>
      <c r="G1365" s="16">
        <f t="shared" si="513"/>
        <v>-1.9499999999999957</v>
      </c>
      <c r="H1365" s="40">
        <f t="shared" si="506"/>
        <v>19.5</v>
      </c>
      <c r="I1365">
        <f t="shared" si="507"/>
        <v>-812.49999999999829</v>
      </c>
      <c r="J1365">
        <f t="shared" si="516"/>
        <v>191.29499999999999</v>
      </c>
      <c r="K1365" s="41">
        <f t="shared" si="508"/>
        <v>279.02744999999999</v>
      </c>
      <c r="L1365" s="42">
        <f t="shared" si="514"/>
        <v>-342.17754999999835</v>
      </c>
      <c r="M1365" s="30">
        <f t="shared" si="517"/>
        <v>-342.17754999999835</v>
      </c>
      <c r="N1365" s="30"/>
      <c r="O1365" s="43">
        <f t="shared" si="515"/>
        <v>-6672.4622249999675</v>
      </c>
      <c r="P1365" s="44">
        <f t="shared" si="518"/>
        <v>-6672.4622249999675</v>
      </c>
      <c r="Q1365" s="44"/>
      <c r="R1365" s="45">
        <f t="shared" si="519"/>
        <v>-9054531.2393249553</v>
      </c>
      <c r="S1365" s="46">
        <f t="shared" si="520"/>
        <v>-24020864.009999882</v>
      </c>
      <c r="T1365" s="15"/>
      <c r="U1365" s="15"/>
      <c r="V1365">
        <f t="shared" si="509"/>
        <v>0</v>
      </c>
      <c r="W1365">
        <f t="shared" si="510"/>
        <v>70.2</v>
      </c>
      <c r="X1365">
        <f t="shared" si="511"/>
        <v>19.5</v>
      </c>
    </row>
    <row r="1366" spans="2:24" x14ac:dyDescent="0.2">
      <c r="B1366" s="6" t="s">
        <v>15</v>
      </c>
      <c r="C1366" s="6">
        <v>1358</v>
      </c>
      <c r="D1366" s="6">
        <v>336</v>
      </c>
      <c r="E1366" s="12">
        <v>68.2</v>
      </c>
      <c r="F1366" s="16">
        <f t="shared" si="512"/>
        <v>-0.56944444444444564</v>
      </c>
      <c r="G1366" s="16">
        <f t="shared" si="513"/>
        <v>-2.0500000000000043</v>
      </c>
      <c r="H1366" s="40">
        <f t="shared" si="506"/>
        <v>18.944444444444446</v>
      </c>
      <c r="I1366">
        <f t="shared" si="507"/>
        <v>-854.16666666666845</v>
      </c>
      <c r="J1366">
        <f t="shared" si="516"/>
        <v>191.29499999999999</v>
      </c>
      <c r="K1366" s="41">
        <f t="shared" si="508"/>
        <v>263.35493148148151</v>
      </c>
      <c r="L1366" s="42">
        <f t="shared" si="514"/>
        <v>-399.51673518518697</v>
      </c>
      <c r="M1366" s="30">
        <f t="shared" si="517"/>
        <v>-399.51673518518697</v>
      </c>
      <c r="N1366" s="30"/>
      <c r="O1366" s="43">
        <f t="shared" si="515"/>
        <v>-7568.6225943415984</v>
      </c>
      <c r="P1366" s="44">
        <f t="shared" si="518"/>
        <v>-7568.6225943415984</v>
      </c>
      <c r="Q1366" s="44"/>
      <c r="R1366" s="45">
        <f t="shared" si="519"/>
        <v>-10278189.483115891</v>
      </c>
      <c r="S1366" s="46">
        <f t="shared" si="520"/>
        <v>-27247041.339629754</v>
      </c>
      <c r="T1366" s="15"/>
      <c r="U1366" s="15"/>
      <c r="V1366">
        <f t="shared" si="509"/>
        <v>0</v>
      </c>
      <c r="W1366">
        <f t="shared" si="510"/>
        <v>68.2</v>
      </c>
      <c r="X1366">
        <f t="shared" si="511"/>
        <v>18.944444444444446</v>
      </c>
    </row>
    <row r="1367" spans="2:24" x14ac:dyDescent="0.2">
      <c r="B1367" s="6" t="s">
        <v>15</v>
      </c>
      <c r="C1367" s="6">
        <v>1359</v>
      </c>
      <c r="D1367" s="6">
        <v>337</v>
      </c>
      <c r="E1367" s="12">
        <v>66.099999999999994</v>
      </c>
      <c r="F1367" s="16">
        <f t="shared" si="512"/>
        <v>-0.61111111111111194</v>
      </c>
      <c r="G1367" s="16">
        <f t="shared" si="513"/>
        <v>-2.2000000000000028</v>
      </c>
      <c r="H1367" s="40">
        <f t="shared" si="506"/>
        <v>18.361111111111111</v>
      </c>
      <c r="I1367">
        <f t="shared" si="507"/>
        <v>-916.66666666666788</v>
      </c>
      <c r="J1367">
        <f t="shared" si="516"/>
        <v>191.29499999999999</v>
      </c>
      <c r="K1367" s="41">
        <f t="shared" si="508"/>
        <v>247.38628842592593</v>
      </c>
      <c r="L1367" s="42">
        <f t="shared" si="514"/>
        <v>-477.98537824074197</v>
      </c>
      <c r="M1367" s="30">
        <f t="shared" si="517"/>
        <v>-477.98537824074197</v>
      </c>
      <c r="N1367" s="30"/>
      <c r="O1367" s="43">
        <f t="shared" si="515"/>
        <v>-8776.3426393647351</v>
      </c>
      <c r="P1367" s="44">
        <f t="shared" si="518"/>
        <v>-8776.3426393647351</v>
      </c>
      <c r="Q1367" s="44"/>
      <c r="R1367" s="45">
        <f t="shared" si="519"/>
        <v>-11927049.646896675</v>
      </c>
      <c r="S1367" s="46">
        <f t="shared" si="520"/>
        <v>-31594833.501713045</v>
      </c>
      <c r="T1367" s="15"/>
      <c r="U1367" s="15"/>
      <c r="V1367">
        <f t="shared" si="509"/>
        <v>0</v>
      </c>
      <c r="W1367">
        <f t="shared" si="510"/>
        <v>66.099999999999994</v>
      </c>
      <c r="X1367">
        <f t="shared" si="511"/>
        <v>18.361111111111111</v>
      </c>
    </row>
    <row r="1368" spans="2:24" x14ac:dyDescent="0.2">
      <c r="B1368" s="6" t="s">
        <v>15</v>
      </c>
      <c r="C1368" s="6">
        <v>1360</v>
      </c>
      <c r="D1368" s="6">
        <v>338</v>
      </c>
      <c r="E1368" s="12">
        <v>63.8</v>
      </c>
      <c r="F1368" s="16">
        <f t="shared" si="512"/>
        <v>-0.624999999999999</v>
      </c>
      <c r="G1368" s="16">
        <f t="shared" si="513"/>
        <v>-2.2499999999999964</v>
      </c>
      <c r="H1368" s="40">
        <f t="shared" si="506"/>
        <v>17.722222222222221</v>
      </c>
      <c r="I1368">
        <f t="shared" si="507"/>
        <v>-937.49999999999852</v>
      </c>
      <c r="J1368">
        <f t="shared" si="516"/>
        <v>191.29499999999999</v>
      </c>
      <c r="K1368" s="41">
        <f t="shared" si="508"/>
        <v>230.46982037037034</v>
      </c>
      <c r="L1368" s="42">
        <f t="shared" si="514"/>
        <v>-515.73517962962819</v>
      </c>
      <c r="M1368" s="30">
        <f t="shared" si="517"/>
        <v>-515.73517962962819</v>
      </c>
      <c r="N1368" s="30"/>
      <c r="O1368" s="43">
        <f t="shared" si="515"/>
        <v>-9139.9734612139655</v>
      </c>
      <c r="P1368" s="44">
        <f t="shared" si="518"/>
        <v>-9139.9734612139655</v>
      </c>
      <c r="Q1368" s="44"/>
      <c r="R1368" s="45">
        <f t="shared" si="519"/>
        <v>-12430363.907250993</v>
      </c>
      <c r="S1368" s="46">
        <f t="shared" si="520"/>
        <v>-32903904.460370276</v>
      </c>
      <c r="T1368" s="15"/>
      <c r="U1368" s="15"/>
      <c r="V1368">
        <f t="shared" si="509"/>
        <v>0</v>
      </c>
      <c r="W1368">
        <f t="shared" si="510"/>
        <v>63.8</v>
      </c>
      <c r="X1368">
        <f t="shared" si="511"/>
        <v>17.722222222222221</v>
      </c>
    </row>
    <row r="1369" spans="2:24" x14ac:dyDescent="0.2">
      <c r="B1369" s="6" t="s">
        <v>15</v>
      </c>
      <c r="C1369" s="6">
        <v>1361</v>
      </c>
      <c r="D1369" s="6">
        <v>339</v>
      </c>
      <c r="E1369" s="12">
        <v>61.6</v>
      </c>
      <c r="F1369" s="16">
        <f t="shared" si="512"/>
        <v>-0.49999999999999922</v>
      </c>
      <c r="G1369" s="16">
        <f t="shared" si="513"/>
        <v>-1.7999999999999972</v>
      </c>
      <c r="H1369" s="40">
        <f t="shared" si="506"/>
        <v>17.111111111111111</v>
      </c>
      <c r="I1369">
        <f t="shared" si="507"/>
        <v>-749.99999999999886</v>
      </c>
      <c r="J1369">
        <f t="shared" si="516"/>
        <v>191.29499999999999</v>
      </c>
      <c r="K1369" s="41">
        <f t="shared" si="508"/>
        <v>214.84939259259261</v>
      </c>
      <c r="L1369" s="42">
        <f t="shared" si="514"/>
        <v>-343.8556074074063</v>
      </c>
      <c r="M1369" s="30">
        <f t="shared" si="517"/>
        <v>-343.8556074074063</v>
      </c>
      <c r="N1369" s="30"/>
      <c r="O1369" s="43">
        <f t="shared" si="515"/>
        <v>-5883.7515045267301</v>
      </c>
      <c r="P1369" s="44">
        <f t="shared" si="518"/>
        <v>-5883.7515045267301</v>
      </c>
      <c r="Q1369" s="44"/>
      <c r="R1369" s="45">
        <f t="shared" si="519"/>
        <v>-8007785.7976608798</v>
      </c>
      <c r="S1369" s="46">
        <f t="shared" si="520"/>
        <v>-21181505.416296229</v>
      </c>
      <c r="T1369" s="15"/>
      <c r="U1369" s="15"/>
      <c r="V1369">
        <f t="shared" si="509"/>
        <v>0</v>
      </c>
      <c r="W1369">
        <f t="shared" si="510"/>
        <v>61.6</v>
      </c>
      <c r="X1369">
        <f t="shared" si="511"/>
        <v>17.111111111111111</v>
      </c>
    </row>
    <row r="1370" spans="2:24" x14ac:dyDescent="0.2">
      <c r="B1370" s="6" t="s">
        <v>15</v>
      </c>
      <c r="C1370" s="6">
        <v>1362</v>
      </c>
      <c r="D1370" s="6">
        <v>340</v>
      </c>
      <c r="E1370" s="12">
        <v>60.2</v>
      </c>
      <c r="F1370" s="16">
        <f t="shared" si="512"/>
        <v>-0.25000000000000061</v>
      </c>
      <c r="G1370" s="16">
        <f t="shared" si="513"/>
        <v>-0.90000000000000213</v>
      </c>
      <c r="H1370" s="40">
        <f t="shared" si="506"/>
        <v>16.722222222222225</v>
      </c>
      <c r="I1370">
        <f t="shared" si="507"/>
        <v>-375.00000000000091</v>
      </c>
      <c r="J1370">
        <f t="shared" si="516"/>
        <v>191.29499999999999</v>
      </c>
      <c r="K1370" s="41">
        <f t="shared" si="508"/>
        <v>205.19448703703711</v>
      </c>
      <c r="L1370" s="42">
        <f t="shared" si="514"/>
        <v>21.489487037036184</v>
      </c>
      <c r="M1370" s="47"/>
      <c r="N1370" s="30">
        <f t="shared" ref="N1370:N1375" si="521">I1370+J1370+K1370</f>
        <v>21.489487037036184</v>
      </c>
      <c r="O1370" s="43">
        <f t="shared" si="515"/>
        <v>359.3519776748829</v>
      </c>
      <c r="P1370" s="44"/>
      <c r="Q1370" s="44">
        <f t="shared" ref="Q1370:Q1375" si="522">(N1370*H1370)</f>
        <v>359.3519776748829</v>
      </c>
      <c r="R1370" s="45">
        <f t="shared" ref="R1370:R1375" si="523">Q1370*C1370</f>
        <v>489437.39359319053</v>
      </c>
      <c r="S1370" s="46">
        <f t="shared" ref="S1370:S1375" si="524">Q1370*3600</f>
        <v>1293667.1196295784</v>
      </c>
      <c r="T1370" s="15"/>
      <c r="U1370" s="15"/>
      <c r="V1370">
        <f t="shared" si="509"/>
        <v>0</v>
      </c>
      <c r="W1370">
        <f t="shared" si="510"/>
        <v>60.2</v>
      </c>
      <c r="X1370">
        <f t="shared" si="511"/>
        <v>16.722222222222221</v>
      </c>
    </row>
    <row r="1371" spans="2:24" x14ac:dyDescent="0.2">
      <c r="B1371" s="6" t="s">
        <v>15</v>
      </c>
      <c r="C1371" s="6">
        <v>1363</v>
      </c>
      <c r="D1371" s="6">
        <v>341</v>
      </c>
      <c r="E1371" s="12">
        <v>59.8</v>
      </c>
      <c r="F1371" s="16">
        <f t="shared" si="512"/>
        <v>2.7777777777777186E-2</v>
      </c>
      <c r="G1371" s="16">
        <f t="shared" si="513"/>
        <v>9.9999999999997868E-2</v>
      </c>
      <c r="H1371" s="40">
        <f t="shared" si="506"/>
        <v>16.611111111111111</v>
      </c>
      <c r="I1371">
        <f t="shared" si="507"/>
        <v>41.666666666665776</v>
      </c>
      <c r="J1371">
        <f t="shared" si="516"/>
        <v>191.29499999999999</v>
      </c>
      <c r="K1371" s="41">
        <f t="shared" si="508"/>
        <v>202.47670925925925</v>
      </c>
      <c r="L1371" s="42">
        <f t="shared" si="514"/>
        <v>435.43837592592502</v>
      </c>
      <c r="M1371" s="47"/>
      <c r="N1371" s="30">
        <f t="shared" si="521"/>
        <v>435.43837592592502</v>
      </c>
      <c r="O1371" s="43">
        <f t="shared" si="515"/>
        <v>7233.1152445473099</v>
      </c>
      <c r="P1371" s="44"/>
      <c r="Q1371" s="44">
        <f t="shared" si="522"/>
        <v>7233.1152445473099</v>
      </c>
      <c r="R1371" s="45">
        <f t="shared" si="523"/>
        <v>9858736.0783179831</v>
      </c>
      <c r="S1371" s="46">
        <f t="shared" si="524"/>
        <v>26039214.880370315</v>
      </c>
      <c r="T1371" s="15"/>
      <c r="U1371" s="15"/>
      <c r="V1371">
        <f t="shared" si="509"/>
        <v>0</v>
      </c>
      <c r="W1371">
        <f t="shared" si="510"/>
        <v>59.8</v>
      </c>
      <c r="X1371">
        <f t="shared" si="511"/>
        <v>16.611111111111111</v>
      </c>
    </row>
    <row r="1372" spans="2:24" x14ac:dyDescent="0.2">
      <c r="B1372" s="6" t="s">
        <v>15</v>
      </c>
      <c r="C1372" s="6">
        <v>1364</v>
      </c>
      <c r="D1372" s="6">
        <v>342</v>
      </c>
      <c r="E1372" s="12">
        <v>60.4</v>
      </c>
      <c r="F1372" s="16">
        <f t="shared" si="512"/>
        <v>0.27777777777777779</v>
      </c>
      <c r="G1372" s="16">
        <f t="shared" si="513"/>
        <v>1</v>
      </c>
      <c r="H1372" s="40">
        <f t="shared" si="506"/>
        <v>16.777777777777779</v>
      </c>
      <c r="I1372">
        <f t="shared" si="507"/>
        <v>416.66666666666669</v>
      </c>
      <c r="J1372">
        <f t="shared" si="516"/>
        <v>191.29499999999999</v>
      </c>
      <c r="K1372" s="41">
        <f t="shared" si="508"/>
        <v>206.5601703703704</v>
      </c>
      <c r="L1372" s="42">
        <f t="shared" si="514"/>
        <v>814.52183703703713</v>
      </c>
      <c r="M1372" s="47"/>
      <c r="N1372" s="30">
        <f t="shared" si="521"/>
        <v>814.52183703703713</v>
      </c>
      <c r="O1372" s="43">
        <f t="shared" si="515"/>
        <v>13665.866376954735</v>
      </c>
      <c r="P1372" s="44"/>
      <c r="Q1372" s="44">
        <f t="shared" si="522"/>
        <v>13665.866376954735</v>
      </c>
      <c r="R1372" s="45">
        <f t="shared" si="523"/>
        <v>18640241.738166258</v>
      </c>
      <c r="S1372" s="46">
        <f t="shared" si="524"/>
        <v>49197118.957037047</v>
      </c>
      <c r="T1372" s="15"/>
      <c r="U1372" s="15"/>
      <c r="V1372">
        <f t="shared" si="509"/>
        <v>0</v>
      </c>
      <c r="W1372">
        <f t="shared" si="510"/>
        <v>60.4</v>
      </c>
      <c r="X1372">
        <f t="shared" si="511"/>
        <v>16.777777777777779</v>
      </c>
    </row>
    <row r="1373" spans="2:24" x14ac:dyDescent="0.2">
      <c r="B1373" s="6" t="s">
        <v>15</v>
      </c>
      <c r="C1373" s="6">
        <v>1365</v>
      </c>
      <c r="D1373" s="6">
        <v>343</v>
      </c>
      <c r="E1373" s="12">
        <v>61.8</v>
      </c>
      <c r="F1373" s="16">
        <f t="shared" si="512"/>
        <v>0.30555555555555597</v>
      </c>
      <c r="G1373" s="16">
        <f t="shared" si="513"/>
        <v>1.1000000000000014</v>
      </c>
      <c r="H1373" s="40">
        <f t="shared" si="506"/>
        <v>17.166666666666668</v>
      </c>
      <c r="I1373">
        <f t="shared" si="507"/>
        <v>458.33333333333394</v>
      </c>
      <c r="J1373">
        <f t="shared" si="516"/>
        <v>191.29499999999999</v>
      </c>
      <c r="K1373" s="41">
        <f t="shared" si="508"/>
        <v>216.24678333333335</v>
      </c>
      <c r="L1373" s="42">
        <f t="shared" si="514"/>
        <v>865.87511666666728</v>
      </c>
      <c r="M1373" s="47"/>
      <c r="N1373" s="30">
        <f t="shared" si="521"/>
        <v>865.87511666666728</v>
      </c>
      <c r="O1373" s="43">
        <f t="shared" si="515"/>
        <v>14864.18950277779</v>
      </c>
      <c r="P1373" s="44"/>
      <c r="Q1373" s="44">
        <f t="shared" si="522"/>
        <v>14864.18950277779</v>
      </c>
      <c r="R1373" s="45">
        <f t="shared" si="523"/>
        <v>20289618.671291683</v>
      </c>
      <c r="S1373" s="46">
        <f t="shared" si="524"/>
        <v>53511082.210000046</v>
      </c>
      <c r="T1373" s="15"/>
      <c r="U1373" s="15"/>
      <c r="V1373">
        <f t="shared" si="509"/>
        <v>0</v>
      </c>
      <c r="W1373">
        <f t="shared" si="510"/>
        <v>61.8</v>
      </c>
      <c r="X1373">
        <f t="shared" si="511"/>
        <v>17.166666666666664</v>
      </c>
    </row>
    <row r="1374" spans="2:24" x14ac:dyDescent="0.2">
      <c r="B1374" s="6" t="s">
        <v>15</v>
      </c>
      <c r="C1374" s="6">
        <v>1366</v>
      </c>
      <c r="D1374" s="6">
        <v>344</v>
      </c>
      <c r="E1374" s="12">
        <v>62.6</v>
      </c>
      <c r="F1374" s="16">
        <f t="shared" si="512"/>
        <v>0.12500000000000078</v>
      </c>
      <c r="G1374" s="16">
        <f t="shared" si="513"/>
        <v>0.45000000000000284</v>
      </c>
      <c r="H1374" s="40">
        <f t="shared" si="506"/>
        <v>17.388888888888889</v>
      </c>
      <c r="I1374">
        <f t="shared" si="507"/>
        <v>187.50000000000117</v>
      </c>
      <c r="J1374">
        <f t="shared" si="516"/>
        <v>191.29499999999999</v>
      </c>
      <c r="K1374" s="41">
        <f t="shared" si="508"/>
        <v>221.88164259259261</v>
      </c>
      <c r="L1374" s="42">
        <f t="shared" si="514"/>
        <v>600.67664259259379</v>
      </c>
      <c r="M1374" s="47"/>
      <c r="N1374" s="30">
        <f t="shared" si="521"/>
        <v>600.67664259259379</v>
      </c>
      <c r="O1374" s="43">
        <f t="shared" si="515"/>
        <v>10445.099396193436</v>
      </c>
      <c r="P1374" s="44"/>
      <c r="Q1374" s="44">
        <f t="shared" si="522"/>
        <v>10445.099396193436</v>
      </c>
      <c r="R1374" s="45">
        <f t="shared" si="523"/>
        <v>14268005.775200235</v>
      </c>
      <c r="S1374" s="46">
        <f t="shared" si="524"/>
        <v>37602357.826296374</v>
      </c>
      <c r="T1374" s="15"/>
      <c r="U1374" s="15"/>
      <c r="V1374">
        <f t="shared" si="509"/>
        <v>0</v>
      </c>
      <c r="W1374">
        <f t="shared" si="510"/>
        <v>62.6</v>
      </c>
      <c r="X1374">
        <f t="shared" si="511"/>
        <v>17.388888888888889</v>
      </c>
    </row>
    <row r="1375" spans="2:24" x14ac:dyDescent="0.2">
      <c r="B1375" s="6" t="s">
        <v>15</v>
      </c>
      <c r="C1375" s="6">
        <v>1367</v>
      </c>
      <c r="D1375" s="6">
        <v>345</v>
      </c>
      <c r="E1375" s="12">
        <v>62.7</v>
      </c>
      <c r="F1375" s="16">
        <f t="shared" si="512"/>
        <v>-9.7222222222222612E-2</v>
      </c>
      <c r="G1375" s="16">
        <f t="shared" si="513"/>
        <v>-0.35000000000000142</v>
      </c>
      <c r="H1375" s="40">
        <f t="shared" si="506"/>
        <v>17.416666666666668</v>
      </c>
      <c r="I1375">
        <f t="shared" si="507"/>
        <v>-145.83333333333391</v>
      </c>
      <c r="J1375">
        <f t="shared" si="516"/>
        <v>191.29499999999999</v>
      </c>
      <c r="K1375" s="41">
        <f t="shared" si="508"/>
        <v>222.59109583333338</v>
      </c>
      <c r="L1375" s="42">
        <f t="shared" si="514"/>
        <v>268.05276249999946</v>
      </c>
      <c r="M1375" s="47"/>
      <c r="N1375" s="30">
        <f t="shared" si="521"/>
        <v>268.05276249999946</v>
      </c>
      <c r="O1375" s="43">
        <f t="shared" si="515"/>
        <v>4668.5856135416579</v>
      </c>
      <c r="P1375" s="44"/>
      <c r="Q1375" s="44">
        <f t="shared" si="522"/>
        <v>4668.5856135416579</v>
      </c>
      <c r="R1375" s="45">
        <f t="shared" si="523"/>
        <v>6381956.5337114464</v>
      </c>
      <c r="S1375" s="46">
        <f t="shared" si="524"/>
        <v>16806908.208749969</v>
      </c>
      <c r="T1375" s="15"/>
      <c r="U1375" s="15"/>
      <c r="V1375">
        <f t="shared" si="509"/>
        <v>0</v>
      </c>
      <c r="W1375">
        <f t="shared" si="510"/>
        <v>62.7</v>
      </c>
      <c r="X1375">
        <f t="shared" si="511"/>
        <v>17.416666666666668</v>
      </c>
    </row>
    <row r="1376" spans="2:24" x14ac:dyDescent="0.2">
      <c r="B1376" s="6" t="s">
        <v>15</v>
      </c>
      <c r="C1376" s="6">
        <v>1368</v>
      </c>
      <c r="D1376" s="6">
        <v>346</v>
      </c>
      <c r="E1376" s="12">
        <v>61.9</v>
      </c>
      <c r="F1376" s="16">
        <f t="shared" si="512"/>
        <v>-0.37500000000000039</v>
      </c>
      <c r="G1376" s="16">
        <f t="shared" si="513"/>
        <v>-1.3500000000000014</v>
      </c>
      <c r="H1376" s="40">
        <f t="shared" si="506"/>
        <v>17.194444444444446</v>
      </c>
      <c r="I1376">
        <f t="shared" si="507"/>
        <v>-562.50000000000057</v>
      </c>
      <c r="J1376">
        <f t="shared" si="516"/>
        <v>191.29499999999999</v>
      </c>
      <c r="K1376" s="41">
        <f t="shared" si="508"/>
        <v>216.94717731481487</v>
      </c>
      <c r="L1376" s="42">
        <f t="shared" si="514"/>
        <v>-154.25782268518574</v>
      </c>
      <c r="M1376" s="30">
        <f>I1376+J1376+K1376</f>
        <v>-154.25782268518574</v>
      </c>
      <c r="N1376" s="30"/>
      <c r="O1376" s="43">
        <f t="shared" si="515"/>
        <v>-2652.3775622813887</v>
      </c>
      <c r="P1376" s="44">
        <f>(M1376*H1376)</f>
        <v>-2652.3775622813887</v>
      </c>
      <c r="Q1376" s="44"/>
      <c r="R1376" s="45">
        <f>P1376*C1376</f>
        <v>-3628452.5052009397</v>
      </c>
      <c r="S1376" s="46">
        <f t="shared" si="520"/>
        <v>-9548559.2242129985</v>
      </c>
      <c r="T1376" s="15"/>
      <c r="U1376" s="15"/>
      <c r="V1376">
        <f t="shared" si="509"/>
        <v>0</v>
      </c>
      <c r="W1376">
        <f t="shared" si="510"/>
        <v>61.9</v>
      </c>
      <c r="X1376">
        <f t="shared" si="511"/>
        <v>17.194444444444443</v>
      </c>
    </row>
    <row r="1377" spans="2:24" x14ac:dyDescent="0.2">
      <c r="B1377" s="6" t="s">
        <v>15</v>
      </c>
      <c r="C1377" s="6">
        <v>1369</v>
      </c>
      <c r="D1377" s="6">
        <v>347</v>
      </c>
      <c r="E1377" s="12">
        <v>60</v>
      </c>
      <c r="F1377" s="16">
        <f t="shared" si="512"/>
        <v>-0.4861111111111111</v>
      </c>
      <c r="G1377" s="16">
        <f t="shared" si="513"/>
        <v>-1.75</v>
      </c>
      <c r="H1377" s="40">
        <f t="shared" si="506"/>
        <v>16.666666666666668</v>
      </c>
      <c r="I1377">
        <f t="shared" si="507"/>
        <v>-729.16666666666663</v>
      </c>
      <c r="J1377">
        <f t="shared" si="516"/>
        <v>191.29499999999999</v>
      </c>
      <c r="K1377" s="41">
        <f t="shared" si="508"/>
        <v>203.83333333333337</v>
      </c>
      <c r="L1377" s="42">
        <f t="shared" si="514"/>
        <v>-334.0383333333333</v>
      </c>
      <c r="M1377" s="30">
        <f>I1377+J1377+K1377</f>
        <v>-334.0383333333333</v>
      </c>
      <c r="N1377" s="30"/>
      <c r="O1377" s="43">
        <f t="shared" si="515"/>
        <v>-5567.3055555555557</v>
      </c>
      <c r="P1377" s="44">
        <f>(M1377*H1377)</f>
        <v>-5567.3055555555557</v>
      </c>
      <c r="Q1377" s="44"/>
      <c r="R1377" s="45">
        <f>P1377*C1377</f>
        <v>-7621641.305555556</v>
      </c>
      <c r="S1377" s="46">
        <f t="shared" si="520"/>
        <v>-20042300</v>
      </c>
      <c r="T1377" s="15"/>
      <c r="U1377" s="15"/>
      <c r="V1377">
        <f t="shared" si="509"/>
        <v>0</v>
      </c>
      <c r="W1377">
        <f t="shared" si="510"/>
        <v>60</v>
      </c>
      <c r="X1377">
        <f t="shared" si="511"/>
        <v>16.666666666666668</v>
      </c>
    </row>
    <row r="1378" spans="2:24" x14ac:dyDescent="0.2">
      <c r="B1378" s="6" t="s">
        <v>15</v>
      </c>
      <c r="C1378" s="6">
        <v>1370</v>
      </c>
      <c r="D1378" s="6">
        <v>348</v>
      </c>
      <c r="E1378" s="12">
        <v>58.4</v>
      </c>
      <c r="F1378" s="16">
        <f t="shared" si="512"/>
        <v>-0.30555555555555597</v>
      </c>
      <c r="G1378" s="16">
        <f t="shared" si="513"/>
        <v>-1.1000000000000014</v>
      </c>
      <c r="H1378" s="40">
        <f t="shared" si="506"/>
        <v>16.222222222222221</v>
      </c>
      <c r="I1378">
        <f t="shared" si="507"/>
        <v>-458.33333333333394</v>
      </c>
      <c r="J1378">
        <f t="shared" si="516"/>
        <v>191.29499999999999</v>
      </c>
      <c r="K1378" s="41">
        <f t="shared" si="508"/>
        <v>193.10717037037034</v>
      </c>
      <c r="L1378" s="42">
        <f t="shared" si="514"/>
        <v>-73.93116296296364</v>
      </c>
      <c r="M1378" s="30">
        <f>I1378+J1378+K1378</f>
        <v>-73.93116296296364</v>
      </c>
      <c r="N1378" s="30"/>
      <c r="O1378" s="43">
        <f t="shared" si="515"/>
        <v>-1199.3277547325213</v>
      </c>
      <c r="P1378" s="44">
        <f>(M1378*H1378)</f>
        <v>-1199.3277547325213</v>
      </c>
      <c r="Q1378" s="44"/>
      <c r="R1378" s="45">
        <f>P1378*C1378</f>
        <v>-1643079.0239835542</v>
      </c>
      <c r="S1378" s="46">
        <f t="shared" si="520"/>
        <v>-4317579.9170370763</v>
      </c>
      <c r="T1378" s="15"/>
      <c r="U1378" s="15"/>
      <c r="V1378">
        <f t="shared" si="509"/>
        <v>0</v>
      </c>
      <c r="W1378">
        <f t="shared" si="510"/>
        <v>58.4</v>
      </c>
      <c r="X1378">
        <f t="shared" si="511"/>
        <v>16.222222222222221</v>
      </c>
    </row>
    <row r="1379" spans="2:24" x14ac:dyDescent="0.2">
      <c r="B1379" s="6" t="s">
        <v>15</v>
      </c>
      <c r="C1379" s="6">
        <v>1371</v>
      </c>
      <c r="D1379" s="6">
        <v>349</v>
      </c>
      <c r="E1379" s="12">
        <v>57.8</v>
      </c>
      <c r="F1379" s="16">
        <f t="shared" si="512"/>
        <v>-8.3333333333333523E-2</v>
      </c>
      <c r="G1379" s="16">
        <f t="shared" si="513"/>
        <v>-0.30000000000000071</v>
      </c>
      <c r="H1379" s="40">
        <f t="shared" si="506"/>
        <v>16.055555555555557</v>
      </c>
      <c r="I1379">
        <f t="shared" si="507"/>
        <v>-125.00000000000028</v>
      </c>
      <c r="J1379">
        <f t="shared" si="516"/>
        <v>191.29499999999999</v>
      </c>
      <c r="K1379" s="41">
        <f t="shared" si="508"/>
        <v>189.15959814814818</v>
      </c>
      <c r="L1379" s="42">
        <f t="shared" si="514"/>
        <v>255.45459814814788</v>
      </c>
      <c r="M1379" s="47"/>
      <c r="N1379" s="30">
        <f>I1379+J1379+K1379</f>
        <v>255.45459814814788</v>
      </c>
      <c r="O1379" s="43">
        <f t="shared" si="515"/>
        <v>4101.4654924897077</v>
      </c>
      <c r="P1379" s="44"/>
      <c r="Q1379" s="44">
        <f>(N1379*H1379)</f>
        <v>4101.4654924897077</v>
      </c>
      <c r="R1379" s="45">
        <f>Q1379*C1379</f>
        <v>5623109.1902033892</v>
      </c>
      <c r="S1379" s="46">
        <f>Q1379*3600</f>
        <v>14765275.772962948</v>
      </c>
      <c r="T1379" s="15"/>
      <c r="U1379" s="15"/>
      <c r="V1379">
        <f t="shared" si="509"/>
        <v>0</v>
      </c>
      <c r="W1379">
        <f t="shared" si="510"/>
        <v>57.8</v>
      </c>
      <c r="X1379">
        <f t="shared" si="511"/>
        <v>16.055555555555554</v>
      </c>
    </row>
    <row r="1380" spans="2:24" x14ac:dyDescent="0.2">
      <c r="B1380" s="6" t="s">
        <v>15</v>
      </c>
      <c r="C1380" s="6">
        <v>1372</v>
      </c>
      <c r="D1380" s="6">
        <v>350</v>
      </c>
      <c r="E1380" s="12">
        <v>57.8</v>
      </c>
      <c r="F1380" s="16">
        <f t="shared" si="512"/>
        <v>0</v>
      </c>
      <c r="G1380" s="16">
        <f t="shared" si="513"/>
        <v>0</v>
      </c>
      <c r="H1380" s="40">
        <f t="shared" si="506"/>
        <v>16.055555555555557</v>
      </c>
      <c r="I1380">
        <f t="shared" si="507"/>
        <v>0</v>
      </c>
      <c r="J1380">
        <f t="shared" si="516"/>
        <v>191.29499999999999</v>
      </c>
      <c r="K1380" s="41">
        <f t="shared" si="508"/>
        <v>189.15959814814818</v>
      </c>
      <c r="L1380" s="42">
        <f t="shared" si="514"/>
        <v>380.45459814814819</v>
      </c>
      <c r="M1380" s="47"/>
      <c r="N1380" s="30">
        <f>I1380+J1380+K1380</f>
        <v>380.45459814814819</v>
      </c>
      <c r="O1380" s="43">
        <f t="shared" si="515"/>
        <v>6108.4099369341575</v>
      </c>
      <c r="P1380" s="44"/>
      <c r="Q1380" s="44">
        <f>(N1380*H1380)</f>
        <v>6108.4099369341575</v>
      </c>
      <c r="R1380" s="45">
        <f>Q1380*C1380</f>
        <v>8380738.4334736643</v>
      </c>
      <c r="S1380" s="46">
        <f>Q1380*3600</f>
        <v>21990275.772962969</v>
      </c>
      <c r="T1380" s="15"/>
      <c r="U1380" s="15"/>
      <c r="V1380">
        <f t="shared" si="509"/>
        <v>0</v>
      </c>
      <c r="W1380">
        <f t="shared" si="510"/>
        <v>57.8</v>
      </c>
      <c r="X1380">
        <f t="shared" si="511"/>
        <v>16.055555555555554</v>
      </c>
    </row>
    <row r="1381" spans="2:24" x14ac:dyDescent="0.2">
      <c r="B1381" s="6" t="s">
        <v>15</v>
      </c>
      <c r="C1381" s="6">
        <v>1373</v>
      </c>
      <c r="D1381" s="6">
        <v>351</v>
      </c>
      <c r="E1381" s="12">
        <v>57.8</v>
      </c>
      <c r="F1381" s="16">
        <f t="shared" si="512"/>
        <v>-6.9444444444444448E-2</v>
      </c>
      <c r="G1381" s="16">
        <f t="shared" si="513"/>
        <v>-0.25</v>
      </c>
      <c r="H1381" s="40">
        <f t="shared" si="506"/>
        <v>16.055555555555557</v>
      </c>
      <c r="I1381">
        <f t="shared" si="507"/>
        <v>-104.16666666666667</v>
      </c>
      <c r="J1381">
        <f t="shared" si="516"/>
        <v>191.29499999999999</v>
      </c>
      <c r="K1381" s="41">
        <f t="shared" si="508"/>
        <v>189.15959814814818</v>
      </c>
      <c r="L1381" s="42">
        <f t="shared" si="514"/>
        <v>276.28793148148151</v>
      </c>
      <c r="M1381" s="47"/>
      <c r="N1381" s="30">
        <f>I1381+J1381+K1381</f>
        <v>276.28793148148151</v>
      </c>
      <c r="O1381" s="43">
        <f t="shared" si="515"/>
        <v>4435.9562332304531</v>
      </c>
      <c r="P1381" s="44"/>
      <c r="Q1381" s="44">
        <f>(N1381*H1381)</f>
        <v>4435.9562332304531</v>
      </c>
      <c r="R1381" s="45">
        <f>Q1381*C1381</f>
        <v>6090567.9082254125</v>
      </c>
      <c r="S1381" s="46">
        <f>Q1381*3600</f>
        <v>15969442.439629631</v>
      </c>
      <c r="T1381" s="15"/>
      <c r="U1381" s="15"/>
      <c r="V1381">
        <f t="shared" si="509"/>
        <v>0</v>
      </c>
      <c r="W1381">
        <f t="shared" si="510"/>
        <v>57.8</v>
      </c>
      <c r="X1381">
        <f t="shared" si="511"/>
        <v>16.055555555555554</v>
      </c>
    </row>
    <row r="1382" spans="2:24" x14ac:dyDescent="0.2">
      <c r="B1382" s="6" t="s">
        <v>15</v>
      </c>
      <c r="C1382" s="6">
        <v>1374</v>
      </c>
      <c r="D1382" s="6">
        <v>352</v>
      </c>
      <c r="E1382" s="12">
        <v>57.3</v>
      </c>
      <c r="F1382" s="16">
        <f t="shared" si="512"/>
        <v>-0.22222222222222143</v>
      </c>
      <c r="G1382" s="16">
        <f t="shared" si="513"/>
        <v>-0.79999999999999716</v>
      </c>
      <c r="H1382" s="40">
        <f t="shared" si="506"/>
        <v>15.916666666666666</v>
      </c>
      <c r="I1382">
        <f t="shared" si="507"/>
        <v>-333.33333333333212</v>
      </c>
      <c r="J1382">
        <f t="shared" si="516"/>
        <v>191.29499999999999</v>
      </c>
      <c r="K1382" s="41">
        <f t="shared" si="508"/>
        <v>185.90109583333333</v>
      </c>
      <c r="L1382" s="42">
        <f t="shared" si="514"/>
        <v>43.862762500001196</v>
      </c>
      <c r="M1382" s="47"/>
      <c r="N1382" s="30">
        <f>I1382+J1382+K1382</f>
        <v>43.862762500001196</v>
      </c>
      <c r="O1382" s="43">
        <f t="shared" si="515"/>
        <v>698.14896979168566</v>
      </c>
      <c r="P1382" s="44"/>
      <c r="Q1382" s="44">
        <f>(N1382*H1382)</f>
        <v>698.14896979168566</v>
      </c>
      <c r="R1382" s="45">
        <f>Q1382*C1382</f>
        <v>959256.68449377606</v>
      </c>
      <c r="S1382" s="46">
        <f>Q1382*3600</f>
        <v>2513336.2912500682</v>
      </c>
      <c r="T1382" s="15"/>
      <c r="U1382" s="15"/>
      <c r="V1382">
        <f t="shared" si="509"/>
        <v>0</v>
      </c>
      <c r="W1382">
        <f t="shared" si="510"/>
        <v>57.3</v>
      </c>
      <c r="X1382">
        <f t="shared" si="511"/>
        <v>15.916666666666666</v>
      </c>
    </row>
    <row r="1383" spans="2:24" x14ac:dyDescent="0.2">
      <c r="B1383" s="6" t="s">
        <v>15</v>
      </c>
      <c r="C1383" s="6">
        <v>1375</v>
      </c>
      <c r="D1383" s="6">
        <v>353</v>
      </c>
      <c r="E1383" s="12">
        <v>56.2</v>
      </c>
      <c r="F1383" s="16">
        <f t="shared" si="512"/>
        <v>-0.41666666666666663</v>
      </c>
      <c r="G1383" s="16">
        <f t="shared" si="513"/>
        <v>-1.5</v>
      </c>
      <c r="H1383" s="40">
        <f t="shared" si="506"/>
        <v>15.611111111111112</v>
      </c>
      <c r="I1383">
        <f t="shared" si="507"/>
        <v>-625</v>
      </c>
      <c r="J1383">
        <f t="shared" si="516"/>
        <v>191.29499999999999</v>
      </c>
      <c r="K1383" s="41">
        <f t="shared" si="508"/>
        <v>178.83204259259264</v>
      </c>
      <c r="L1383" s="42">
        <f t="shared" si="514"/>
        <v>-254.8729574074074</v>
      </c>
      <c r="M1383" s="30">
        <f t="shared" ref="M1383:M1389" si="525">I1383+J1383+K1383</f>
        <v>-254.8729574074074</v>
      </c>
      <c r="N1383" s="30"/>
      <c r="O1383" s="43">
        <f t="shared" si="515"/>
        <v>-3978.8500573045271</v>
      </c>
      <c r="P1383" s="44">
        <f t="shared" ref="P1383:P1389" si="526">(M1383*H1383)</f>
        <v>-3978.8500573045271</v>
      </c>
      <c r="Q1383" s="44"/>
      <c r="R1383" s="45">
        <f t="shared" ref="R1383:R1389" si="527">P1383*C1383</f>
        <v>-5470918.828793725</v>
      </c>
      <c r="S1383" s="46">
        <f t="shared" si="520"/>
        <v>-14323860.206296297</v>
      </c>
      <c r="T1383" s="15"/>
      <c r="U1383" s="15"/>
      <c r="V1383">
        <f t="shared" si="509"/>
        <v>0</v>
      </c>
      <c r="W1383">
        <f t="shared" si="510"/>
        <v>56.2</v>
      </c>
      <c r="X1383">
        <f t="shared" si="511"/>
        <v>15.611111111111111</v>
      </c>
    </row>
    <row r="1384" spans="2:24" x14ac:dyDescent="0.2">
      <c r="B1384" s="6" t="s">
        <v>15</v>
      </c>
      <c r="C1384" s="6">
        <v>1376</v>
      </c>
      <c r="D1384" s="6">
        <v>354</v>
      </c>
      <c r="E1384" s="12">
        <v>54.3</v>
      </c>
      <c r="F1384" s="16">
        <f t="shared" si="512"/>
        <v>-0.75000000000000078</v>
      </c>
      <c r="G1384" s="16">
        <f t="shared" si="513"/>
        <v>-2.7000000000000028</v>
      </c>
      <c r="H1384" s="40">
        <f t="shared" si="506"/>
        <v>15.083333333333334</v>
      </c>
      <c r="I1384">
        <f t="shared" si="507"/>
        <v>-1125.0000000000011</v>
      </c>
      <c r="J1384">
        <f t="shared" si="516"/>
        <v>191.29499999999999</v>
      </c>
      <c r="K1384" s="41">
        <f t="shared" si="508"/>
        <v>166.94459583333335</v>
      </c>
      <c r="L1384" s="42">
        <f t="shared" si="514"/>
        <v>-766.76040416666785</v>
      </c>
      <c r="M1384" s="30">
        <f t="shared" si="525"/>
        <v>-766.76040416666785</v>
      </c>
      <c r="N1384" s="30"/>
      <c r="O1384" s="43">
        <f t="shared" si="515"/>
        <v>-11565.302762847241</v>
      </c>
      <c r="P1384" s="44">
        <f t="shared" si="526"/>
        <v>-11565.302762847241</v>
      </c>
      <c r="Q1384" s="44"/>
      <c r="R1384" s="45">
        <f t="shared" si="527"/>
        <v>-15913856.601677803</v>
      </c>
      <c r="S1384" s="46">
        <f t="shared" si="520"/>
        <v>-41635089.946250066</v>
      </c>
      <c r="T1384" s="15"/>
      <c r="U1384" s="15"/>
      <c r="V1384">
        <f t="shared" si="509"/>
        <v>0</v>
      </c>
      <c r="W1384">
        <f t="shared" si="510"/>
        <v>54.3</v>
      </c>
      <c r="X1384">
        <f t="shared" si="511"/>
        <v>15.083333333333332</v>
      </c>
    </row>
    <row r="1385" spans="2:24" x14ac:dyDescent="0.2">
      <c r="B1385" s="6" t="s">
        <v>15</v>
      </c>
      <c r="C1385" s="6">
        <v>1377</v>
      </c>
      <c r="D1385" s="6">
        <v>355</v>
      </c>
      <c r="E1385" s="12">
        <v>50.8</v>
      </c>
      <c r="F1385" s="16">
        <f t="shared" si="512"/>
        <v>-1.2222222222222219</v>
      </c>
      <c r="G1385" s="16">
        <f t="shared" si="513"/>
        <v>-4.3999999999999986</v>
      </c>
      <c r="H1385" s="40">
        <f t="shared" si="506"/>
        <v>14.111111111111111</v>
      </c>
      <c r="I1385">
        <f t="shared" si="507"/>
        <v>-1833.3333333333328</v>
      </c>
      <c r="J1385">
        <f t="shared" si="516"/>
        <v>191.29499999999999</v>
      </c>
      <c r="K1385" s="41">
        <f t="shared" si="508"/>
        <v>146.11679259259259</v>
      </c>
      <c r="L1385" s="42">
        <f t="shared" si="514"/>
        <v>-1495.9215407407401</v>
      </c>
      <c r="M1385" s="30">
        <f t="shared" si="525"/>
        <v>-1495.9215407407401</v>
      </c>
      <c r="N1385" s="30"/>
      <c r="O1385" s="43">
        <f t="shared" si="515"/>
        <v>-21109.115074897109</v>
      </c>
      <c r="P1385" s="44">
        <f t="shared" si="526"/>
        <v>-21109.115074897109</v>
      </c>
      <c r="Q1385" s="44"/>
      <c r="R1385" s="45">
        <f t="shared" si="527"/>
        <v>-29067251.458133318</v>
      </c>
      <c r="S1385" s="46">
        <f t="shared" si="520"/>
        <v>-75992814.269629598</v>
      </c>
      <c r="T1385" s="15"/>
      <c r="U1385" s="15"/>
      <c r="V1385">
        <f t="shared" si="509"/>
        <v>0</v>
      </c>
      <c r="W1385">
        <f t="shared" si="510"/>
        <v>50.8</v>
      </c>
      <c r="X1385">
        <f t="shared" si="511"/>
        <v>14.111111111111111</v>
      </c>
    </row>
    <row r="1386" spans="2:24" x14ac:dyDescent="0.2">
      <c r="B1386" s="6" t="s">
        <v>15</v>
      </c>
      <c r="C1386" s="6">
        <v>1378</v>
      </c>
      <c r="D1386" s="6">
        <v>356</v>
      </c>
      <c r="E1386" s="12">
        <v>45.5</v>
      </c>
      <c r="F1386" s="16">
        <f t="shared" si="512"/>
        <v>-1.4722222222222214</v>
      </c>
      <c r="G1386" s="16">
        <f t="shared" si="513"/>
        <v>-5.2999999999999972</v>
      </c>
      <c r="H1386" s="40">
        <f t="shared" si="506"/>
        <v>12.638888888888889</v>
      </c>
      <c r="I1386">
        <f t="shared" si="507"/>
        <v>-2208.3333333333321</v>
      </c>
      <c r="J1386">
        <f t="shared" si="516"/>
        <v>191.29499999999999</v>
      </c>
      <c r="K1386" s="41">
        <f t="shared" si="508"/>
        <v>117.21832175925925</v>
      </c>
      <c r="L1386" s="42">
        <f t="shared" si="514"/>
        <v>-1899.8200115740729</v>
      </c>
      <c r="M1386" s="30">
        <f t="shared" si="525"/>
        <v>-1899.8200115740729</v>
      </c>
      <c r="N1386" s="30"/>
      <c r="O1386" s="43">
        <f t="shared" si="515"/>
        <v>-24011.614035172312</v>
      </c>
      <c r="P1386" s="44">
        <f t="shared" si="526"/>
        <v>-24011.614035172312</v>
      </c>
      <c r="Q1386" s="44"/>
      <c r="R1386" s="45">
        <f t="shared" si="527"/>
        <v>-33088004.140467446</v>
      </c>
      <c r="S1386" s="46">
        <f t="shared" si="520"/>
        <v>-86441810.526620328</v>
      </c>
      <c r="T1386" s="15"/>
      <c r="U1386" s="15"/>
      <c r="V1386">
        <f t="shared" si="509"/>
        <v>0</v>
      </c>
      <c r="W1386">
        <f t="shared" si="510"/>
        <v>45.5</v>
      </c>
      <c r="X1386">
        <f t="shared" si="511"/>
        <v>12.638888888888889</v>
      </c>
    </row>
    <row r="1387" spans="2:24" x14ac:dyDescent="0.2">
      <c r="B1387" s="6" t="s">
        <v>15</v>
      </c>
      <c r="C1387" s="6">
        <v>1379</v>
      </c>
      <c r="D1387" s="6">
        <v>357</v>
      </c>
      <c r="E1387" s="12">
        <v>40.200000000000003</v>
      </c>
      <c r="F1387" s="16">
        <f t="shared" si="512"/>
        <v>-1.4722222222222223</v>
      </c>
      <c r="G1387" s="16">
        <f t="shared" si="513"/>
        <v>-5.3000000000000007</v>
      </c>
      <c r="H1387" s="40">
        <f t="shared" si="506"/>
        <v>11.166666666666668</v>
      </c>
      <c r="I1387">
        <f t="shared" si="507"/>
        <v>-2208.3333333333335</v>
      </c>
      <c r="J1387">
        <f t="shared" si="516"/>
        <v>191.29499999999999</v>
      </c>
      <c r="K1387" s="41">
        <f t="shared" si="508"/>
        <v>91.500783333333359</v>
      </c>
      <c r="L1387" s="42">
        <f t="shared" si="514"/>
        <v>-1925.53755</v>
      </c>
      <c r="M1387" s="30">
        <f t="shared" si="525"/>
        <v>-1925.53755</v>
      </c>
      <c r="N1387" s="30"/>
      <c r="O1387" s="43">
        <f t="shared" si="515"/>
        <v>-21501.835975000002</v>
      </c>
      <c r="P1387" s="44">
        <f t="shared" si="526"/>
        <v>-21501.835975000002</v>
      </c>
      <c r="Q1387" s="44"/>
      <c r="R1387" s="45">
        <f t="shared" si="527"/>
        <v>-29651031.809525002</v>
      </c>
      <c r="S1387" s="46">
        <f t="shared" si="520"/>
        <v>-77406609.510000005</v>
      </c>
      <c r="T1387" s="15"/>
      <c r="U1387" s="15"/>
      <c r="V1387">
        <f t="shared" si="509"/>
        <v>0</v>
      </c>
      <c r="W1387">
        <f t="shared" si="510"/>
        <v>40.200000000000003</v>
      </c>
      <c r="X1387">
        <f t="shared" si="511"/>
        <v>11.166666666666668</v>
      </c>
    </row>
    <row r="1388" spans="2:24" x14ac:dyDescent="0.2">
      <c r="B1388" s="6" t="s">
        <v>15</v>
      </c>
      <c r="C1388" s="6">
        <v>1380</v>
      </c>
      <c r="D1388" s="6">
        <v>358</v>
      </c>
      <c r="E1388" s="12">
        <v>34.9</v>
      </c>
      <c r="F1388" s="16">
        <f t="shared" si="512"/>
        <v>-1.4722222222222223</v>
      </c>
      <c r="G1388" s="16">
        <f t="shared" si="513"/>
        <v>-5.3000000000000007</v>
      </c>
      <c r="H1388" s="40">
        <f t="shared" si="506"/>
        <v>9.6944444444444446</v>
      </c>
      <c r="I1388">
        <f t="shared" si="507"/>
        <v>-2208.3333333333335</v>
      </c>
      <c r="J1388">
        <f t="shared" si="516"/>
        <v>191.29499999999999</v>
      </c>
      <c r="K1388" s="41">
        <f t="shared" si="508"/>
        <v>68.964177314814819</v>
      </c>
      <c r="L1388" s="42">
        <f t="shared" si="514"/>
        <v>-1948.0741560185186</v>
      </c>
      <c r="M1388" s="30">
        <f t="shared" si="525"/>
        <v>-1948.0741560185186</v>
      </c>
      <c r="N1388" s="30"/>
      <c r="O1388" s="43">
        <f t="shared" si="515"/>
        <v>-18885.496679179527</v>
      </c>
      <c r="P1388" s="44">
        <f t="shared" si="526"/>
        <v>-18885.496679179527</v>
      </c>
      <c r="Q1388" s="44"/>
      <c r="R1388" s="45">
        <f t="shared" si="527"/>
        <v>-26061985.417267747</v>
      </c>
      <c r="S1388" s="46">
        <f t="shared" si="520"/>
        <v>-67987788.0450463</v>
      </c>
      <c r="T1388" s="15"/>
      <c r="U1388" s="15"/>
      <c r="V1388">
        <f t="shared" si="509"/>
        <v>0</v>
      </c>
      <c r="W1388">
        <f t="shared" si="510"/>
        <v>34.9</v>
      </c>
      <c r="X1388">
        <f t="shared" si="511"/>
        <v>9.6944444444444446</v>
      </c>
    </row>
    <row r="1389" spans="2:24" x14ac:dyDescent="0.2">
      <c r="B1389" s="6" t="s">
        <v>15</v>
      </c>
      <c r="C1389" s="6">
        <v>1381</v>
      </c>
      <c r="D1389" s="6">
        <v>359</v>
      </c>
      <c r="E1389" s="12">
        <v>29.6</v>
      </c>
      <c r="F1389" s="16">
        <f t="shared" si="512"/>
        <v>-1.0555555555555551</v>
      </c>
      <c r="G1389" s="16">
        <f t="shared" si="513"/>
        <v>-3.7999999999999989</v>
      </c>
      <c r="H1389" s="40">
        <f t="shared" si="506"/>
        <v>8.2222222222222232</v>
      </c>
      <c r="I1389">
        <f t="shared" si="507"/>
        <v>-1583.3333333333328</v>
      </c>
      <c r="J1389">
        <f t="shared" si="516"/>
        <v>191.29499999999999</v>
      </c>
      <c r="K1389" s="41">
        <f t="shared" si="508"/>
        <v>49.608503703703711</v>
      </c>
      <c r="L1389" s="42">
        <f t="shared" si="514"/>
        <v>-1342.429829629629</v>
      </c>
      <c r="M1389" s="30">
        <f t="shared" si="525"/>
        <v>-1342.429829629629</v>
      </c>
      <c r="N1389" s="30"/>
      <c r="O1389" s="43">
        <f t="shared" si="515"/>
        <v>-11037.756376954729</v>
      </c>
      <c r="P1389" s="44">
        <f t="shared" si="526"/>
        <v>-11037.756376954729</v>
      </c>
      <c r="Q1389" s="44"/>
      <c r="R1389" s="45">
        <f t="shared" si="527"/>
        <v>-15243141.556574481</v>
      </c>
      <c r="S1389" s="46">
        <f t="shared" si="520"/>
        <v>-39735922.957037024</v>
      </c>
      <c r="T1389" s="15"/>
      <c r="U1389" s="15"/>
      <c r="V1389">
        <f t="shared" si="509"/>
        <v>0</v>
      </c>
      <c r="W1389">
        <f t="shared" si="510"/>
        <v>29.6</v>
      </c>
      <c r="X1389">
        <f t="shared" si="511"/>
        <v>8.2222222222222232</v>
      </c>
    </row>
    <row r="1390" spans="2:24" x14ac:dyDescent="0.2">
      <c r="B1390" s="6" t="s">
        <v>15</v>
      </c>
      <c r="C1390" s="6">
        <v>1382</v>
      </c>
      <c r="D1390" s="6">
        <v>360</v>
      </c>
      <c r="E1390" s="12">
        <v>27.3</v>
      </c>
      <c r="F1390" s="16">
        <f t="shared" si="512"/>
        <v>-4.1666666666666761E-2</v>
      </c>
      <c r="G1390" s="16">
        <f t="shared" si="513"/>
        <v>-0.15000000000000036</v>
      </c>
      <c r="H1390" s="40">
        <f t="shared" si="506"/>
        <v>7.5833333333333339</v>
      </c>
      <c r="I1390">
        <f t="shared" si="507"/>
        <v>-62.500000000000142</v>
      </c>
      <c r="J1390">
        <f t="shared" si="516"/>
        <v>191.29499999999999</v>
      </c>
      <c r="K1390" s="41">
        <f t="shared" si="508"/>
        <v>42.198595833333336</v>
      </c>
      <c r="L1390" s="42">
        <f t="shared" si="514"/>
        <v>170.99359583333319</v>
      </c>
      <c r="M1390" s="47"/>
      <c r="N1390" s="30">
        <f t="shared" ref="N1390:N1405" si="528">I1390+J1390+K1390</f>
        <v>170.99359583333319</v>
      </c>
      <c r="O1390" s="43">
        <f t="shared" si="515"/>
        <v>1296.7014350694435</v>
      </c>
      <c r="P1390" s="44"/>
      <c r="Q1390" s="44">
        <f t="shared" ref="Q1390:Q1405" si="529">(N1390*H1390)</f>
        <v>1296.7014350694435</v>
      </c>
      <c r="R1390" s="45">
        <f t="shared" ref="R1390:R1405" si="530">Q1390*C1390</f>
        <v>1792041.383265971</v>
      </c>
      <c r="S1390" s="46">
        <f t="shared" ref="S1390:S1405" si="531">Q1390*3600</f>
        <v>4668125.166249997</v>
      </c>
      <c r="T1390" s="15"/>
      <c r="U1390" s="15"/>
      <c r="V1390">
        <f t="shared" si="509"/>
        <v>0</v>
      </c>
      <c r="W1390">
        <f t="shared" si="510"/>
        <v>27.3</v>
      </c>
      <c r="X1390">
        <f t="shared" si="511"/>
        <v>7.583333333333333</v>
      </c>
    </row>
    <row r="1391" spans="2:24" x14ac:dyDescent="0.2">
      <c r="B1391" s="6" t="s">
        <v>15</v>
      </c>
      <c r="C1391" s="6">
        <v>1383</v>
      </c>
      <c r="D1391" s="6">
        <v>361</v>
      </c>
      <c r="E1391" s="12">
        <v>29.3</v>
      </c>
      <c r="F1391" s="16">
        <f t="shared" si="512"/>
        <v>0.77777777777777746</v>
      </c>
      <c r="G1391" s="16">
        <f t="shared" si="513"/>
        <v>2.7999999999999989</v>
      </c>
      <c r="H1391" s="40">
        <f t="shared" si="506"/>
        <v>8.1388888888888893</v>
      </c>
      <c r="I1391">
        <f t="shared" si="507"/>
        <v>1166.6666666666663</v>
      </c>
      <c r="J1391">
        <f t="shared" si="516"/>
        <v>191.29499999999999</v>
      </c>
      <c r="K1391" s="41">
        <f t="shared" si="508"/>
        <v>48.608021759259259</v>
      </c>
      <c r="L1391" s="42">
        <f t="shared" si="514"/>
        <v>1406.5696884259255</v>
      </c>
      <c r="M1391" s="47"/>
      <c r="N1391" s="30">
        <f t="shared" si="528"/>
        <v>1406.5696884259255</v>
      </c>
      <c r="O1391" s="43">
        <f t="shared" si="515"/>
        <v>11447.914408577672</v>
      </c>
      <c r="P1391" s="44"/>
      <c r="Q1391" s="44">
        <f t="shared" si="529"/>
        <v>11447.914408577672</v>
      </c>
      <c r="R1391" s="45">
        <f t="shared" si="530"/>
        <v>15832465.62706292</v>
      </c>
      <c r="S1391" s="46">
        <f t="shared" si="531"/>
        <v>41212491.87087962</v>
      </c>
      <c r="T1391" s="15"/>
      <c r="U1391" s="15"/>
      <c r="V1391">
        <f t="shared" si="509"/>
        <v>0</v>
      </c>
      <c r="W1391">
        <f t="shared" si="510"/>
        <v>29.3</v>
      </c>
      <c r="X1391">
        <f t="shared" si="511"/>
        <v>8.1388888888888893</v>
      </c>
    </row>
    <row r="1392" spans="2:24" x14ac:dyDescent="0.2">
      <c r="B1392" s="6" t="s">
        <v>15</v>
      </c>
      <c r="C1392" s="6">
        <v>1384</v>
      </c>
      <c r="D1392" s="6">
        <v>362</v>
      </c>
      <c r="E1392" s="12">
        <v>32.9</v>
      </c>
      <c r="F1392" s="16">
        <f t="shared" si="512"/>
        <v>0.87500000000000011</v>
      </c>
      <c r="G1392" s="16">
        <f t="shared" si="513"/>
        <v>3.1500000000000004</v>
      </c>
      <c r="H1392" s="40">
        <f t="shared" si="506"/>
        <v>9.1388888888888893</v>
      </c>
      <c r="I1392">
        <f t="shared" si="507"/>
        <v>1312.5000000000002</v>
      </c>
      <c r="J1392">
        <f t="shared" si="516"/>
        <v>191.29499999999999</v>
      </c>
      <c r="K1392" s="41">
        <f t="shared" si="508"/>
        <v>61.286455092592597</v>
      </c>
      <c r="L1392" s="42">
        <f t="shared" si="514"/>
        <v>1565.0814550925929</v>
      </c>
      <c r="M1392" s="47"/>
      <c r="N1392" s="30">
        <f t="shared" si="528"/>
        <v>1565.0814550925929</v>
      </c>
      <c r="O1392" s="43">
        <f t="shared" si="515"/>
        <v>14303.105520151752</v>
      </c>
      <c r="P1392" s="44"/>
      <c r="Q1392" s="44">
        <f t="shared" si="529"/>
        <v>14303.105520151752</v>
      </c>
      <c r="R1392" s="45">
        <f t="shared" si="530"/>
        <v>19795498.039890025</v>
      </c>
      <c r="S1392" s="46">
        <f t="shared" si="531"/>
        <v>51491179.872546308</v>
      </c>
      <c r="T1392" s="15"/>
      <c r="U1392" s="15"/>
      <c r="V1392">
        <f t="shared" si="509"/>
        <v>0</v>
      </c>
      <c r="W1392">
        <f t="shared" si="510"/>
        <v>32.9</v>
      </c>
      <c r="X1392">
        <f t="shared" si="511"/>
        <v>9.1388888888888875</v>
      </c>
    </row>
    <row r="1393" spans="2:24" x14ac:dyDescent="0.2">
      <c r="B1393" s="6" t="s">
        <v>15</v>
      </c>
      <c r="C1393" s="6">
        <v>1385</v>
      </c>
      <c r="D1393" s="6">
        <v>363</v>
      </c>
      <c r="E1393" s="12">
        <v>35.6</v>
      </c>
      <c r="F1393" s="16">
        <f t="shared" si="512"/>
        <v>0.52777777777777835</v>
      </c>
      <c r="G1393" s="16">
        <f t="shared" si="513"/>
        <v>1.9000000000000021</v>
      </c>
      <c r="H1393" s="40">
        <f t="shared" si="506"/>
        <v>9.8888888888888893</v>
      </c>
      <c r="I1393">
        <f t="shared" si="507"/>
        <v>791.66666666666754</v>
      </c>
      <c r="J1393">
        <f t="shared" si="516"/>
        <v>191.29499999999999</v>
      </c>
      <c r="K1393" s="41">
        <f t="shared" si="508"/>
        <v>71.7583925925926</v>
      </c>
      <c r="L1393" s="42">
        <f t="shared" si="514"/>
        <v>1054.7200592592601</v>
      </c>
      <c r="M1393" s="47"/>
      <c r="N1393" s="30">
        <f t="shared" si="528"/>
        <v>1054.7200592592601</v>
      </c>
      <c r="O1393" s="43">
        <f t="shared" si="515"/>
        <v>10430.009474897128</v>
      </c>
      <c r="P1393" s="44"/>
      <c r="Q1393" s="44">
        <f t="shared" si="529"/>
        <v>10430.009474897128</v>
      </c>
      <c r="R1393" s="45">
        <f t="shared" si="530"/>
        <v>14445563.122732522</v>
      </c>
      <c r="S1393" s="46">
        <f t="shared" si="531"/>
        <v>37548034.109629661</v>
      </c>
      <c r="T1393" s="15"/>
      <c r="U1393" s="15"/>
      <c r="V1393">
        <f t="shared" si="509"/>
        <v>0</v>
      </c>
      <c r="W1393">
        <f t="shared" si="510"/>
        <v>35.6</v>
      </c>
      <c r="X1393">
        <f t="shared" si="511"/>
        <v>9.8888888888888893</v>
      </c>
    </row>
    <row r="1394" spans="2:24" x14ac:dyDescent="0.2">
      <c r="B1394" s="6" t="s">
        <v>15</v>
      </c>
      <c r="C1394" s="6">
        <v>1386</v>
      </c>
      <c r="D1394" s="6">
        <v>364</v>
      </c>
      <c r="E1394" s="12">
        <v>36.700000000000003</v>
      </c>
      <c r="F1394" s="16">
        <f t="shared" si="512"/>
        <v>0.27777777777777779</v>
      </c>
      <c r="G1394" s="16">
        <f t="shared" si="513"/>
        <v>1</v>
      </c>
      <c r="H1394" s="40">
        <f t="shared" si="506"/>
        <v>10.194444444444446</v>
      </c>
      <c r="I1394">
        <f t="shared" si="507"/>
        <v>416.66666666666669</v>
      </c>
      <c r="J1394">
        <f t="shared" si="516"/>
        <v>191.29499999999999</v>
      </c>
      <c r="K1394" s="41">
        <f t="shared" si="508"/>
        <v>76.261410648148171</v>
      </c>
      <c r="L1394" s="42">
        <f t="shared" si="514"/>
        <v>684.22307731481487</v>
      </c>
      <c r="M1394" s="47"/>
      <c r="N1394" s="30">
        <f t="shared" si="528"/>
        <v>684.22307731481487</v>
      </c>
      <c r="O1394" s="43">
        <f t="shared" si="515"/>
        <v>6975.2741492926971</v>
      </c>
      <c r="P1394" s="44"/>
      <c r="Q1394" s="44">
        <f t="shared" si="529"/>
        <v>6975.2741492926971</v>
      </c>
      <c r="R1394" s="45">
        <f t="shared" si="530"/>
        <v>9667729.970919678</v>
      </c>
      <c r="S1394" s="46">
        <f t="shared" si="531"/>
        <v>25110986.93745371</v>
      </c>
      <c r="T1394" s="15"/>
      <c r="U1394" s="15"/>
      <c r="V1394">
        <f t="shared" si="509"/>
        <v>0</v>
      </c>
      <c r="W1394">
        <f t="shared" si="510"/>
        <v>36.700000000000003</v>
      </c>
      <c r="X1394">
        <f t="shared" si="511"/>
        <v>10.194444444444445</v>
      </c>
    </row>
    <row r="1395" spans="2:24" x14ac:dyDescent="0.2">
      <c r="B1395" s="6" t="s">
        <v>15</v>
      </c>
      <c r="C1395" s="6">
        <v>1387</v>
      </c>
      <c r="D1395" s="6">
        <v>365</v>
      </c>
      <c r="E1395" s="12">
        <v>37.6</v>
      </c>
      <c r="F1395" s="16">
        <f t="shared" si="512"/>
        <v>0.37499999999999939</v>
      </c>
      <c r="G1395" s="16">
        <f t="shared" si="513"/>
        <v>1.3499999999999979</v>
      </c>
      <c r="H1395" s="40">
        <f t="shared" si="506"/>
        <v>10.444444444444445</v>
      </c>
      <c r="I1395">
        <f t="shared" si="507"/>
        <v>562.49999999999909</v>
      </c>
      <c r="J1395">
        <f t="shared" si="516"/>
        <v>191.29499999999999</v>
      </c>
      <c r="K1395" s="41">
        <f t="shared" si="508"/>
        <v>80.047614814814807</v>
      </c>
      <c r="L1395" s="42">
        <f t="shared" si="514"/>
        <v>833.84261481481383</v>
      </c>
      <c r="M1395" s="47"/>
      <c r="N1395" s="30">
        <f t="shared" si="528"/>
        <v>833.84261481481383</v>
      </c>
      <c r="O1395" s="43">
        <f t="shared" si="515"/>
        <v>8709.0228658436117</v>
      </c>
      <c r="P1395" s="44"/>
      <c r="Q1395" s="44">
        <f t="shared" si="529"/>
        <v>8709.0228658436117</v>
      </c>
      <c r="R1395" s="45">
        <f t="shared" si="530"/>
        <v>12079414.71492509</v>
      </c>
      <c r="S1395" s="46">
        <f t="shared" si="531"/>
        <v>31352482.317037001</v>
      </c>
      <c r="T1395" s="15"/>
      <c r="U1395" s="15"/>
      <c r="V1395">
        <f t="shared" si="509"/>
        <v>0</v>
      </c>
      <c r="W1395">
        <f t="shared" si="510"/>
        <v>37.6</v>
      </c>
      <c r="X1395">
        <f t="shared" si="511"/>
        <v>10.444444444444445</v>
      </c>
    </row>
    <row r="1396" spans="2:24" x14ac:dyDescent="0.2">
      <c r="B1396" s="6" t="s">
        <v>15</v>
      </c>
      <c r="C1396" s="6">
        <v>1388</v>
      </c>
      <c r="D1396" s="6">
        <v>366</v>
      </c>
      <c r="E1396" s="12">
        <v>39.4</v>
      </c>
      <c r="F1396" s="16">
        <f t="shared" si="512"/>
        <v>0.68055555555555536</v>
      </c>
      <c r="G1396" s="16">
        <f t="shared" si="513"/>
        <v>2.4499999999999993</v>
      </c>
      <c r="H1396" s="40">
        <f t="shared" si="506"/>
        <v>10.944444444444445</v>
      </c>
      <c r="I1396">
        <f t="shared" si="507"/>
        <v>1020.833333333333</v>
      </c>
      <c r="J1396">
        <f t="shared" si="516"/>
        <v>191.29499999999999</v>
      </c>
      <c r="K1396" s="41">
        <f t="shared" si="508"/>
        <v>87.895198148148154</v>
      </c>
      <c r="L1396" s="42">
        <f t="shared" si="514"/>
        <v>1300.0235314814813</v>
      </c>
      <c r="M1396" s="47"/>
      <c r="N1396" s="30">
        <f t="shared" si="528"/>
        <v>1300.0235314814813</v>
      </c>
      <c r="O1396" s="43">
        <f t="shared" si="515"/>
        <v>14228.035316769547</v>
      </c>
      <c r="P1396" s="44"/>
      <c r="Q1396" s="44">
        <f t="shared" si="529"/>
        <v>14228.035316769547</v>
      </c>
      <c r="R1396" s="45">
        <f t="shared" si="530"/>
        <v>19748513.01967613</v>
      </c>
      <c r="S1396" s="46">
        <f t="shared" si="531"/>
        <v>51220927.140370369</v>
      </c>
      <c r="T1396" s="15"/>
      <c r="U1396" s="15"/>
      <c r="V1396">
        <f t="shared" si="509"/>
        <v>0</v>
      </c>
      <c r="W1396">
        <f t="shared" si="510"/>
        <v>39.4</v>
      </c>
      <c r="X1396">
        <f t="shared" si="511"/>
        <v>10.944444444444445</v>
      </c>
    </row>
    <row r="1397" spans="2:24" x14ac:dyDescent="0.2">
      <c r="B1397" s="6" t="s">
        <v>15</v>
      </c>
      <c r="C1397" s="6">
        <v>1389</v>
      </c>
      <c r="D1397" s="6">
        <v>367</v>
      </c>
      <c r="E1397" s="12">
        <v>42.5</v>
      </c>
      <c r="F1397" s="16">
        <f t="shared" si="512"/>
        <v>0.98611111111111127</v>
      </c>
      <c r="G1397" s="16">
        <f t="shared" si="513"/>
        <v>3.5500000000000007</v>
      </c>
      <c r="H1397" s="40">
        <f t="shared" si="506"/>
        <v>11.805555555555555</v>
      </c>
      <c r="I1397">
        <f t="shared" si="507"/>
        <v>1479.166666666667</v>
      </c>
      <c r="J1397">
        <f t="shared" si="516"/>
        <v>191.29499999999999</v>
      </c>
      <c r="K1397" s="41">
        <f t="shared" si="508"/>
        <v>102.27054398148148</v>
      </c>
      <c r="L1397" s="42">
        <f t="shared" si="514"/>
        <v>1772.7322106481486</v>
      </c>
      <c r="M1397" s="47"/>
      <c r="N1397" s="30">
        <f t="shared" si="528"/>
        <v>1772.7322106481486</v>
      </c>
      <c r="O1397" s="43">
        <f t="shared" si="515"/>
        <v>20928.088597929531</v>
      </c>
      <c r="P1397" s="44"/>
      <c r="Q1397" s="44">
        <f t="shared" si="529"/>
        <v>20928.088597929531</v>
      </c>
      <c r="R1397" s="45">
        <f t="shared" si="530"/>
        <v>29069115.062524118</v>
      </c>
      <c r="S1397" s="46">
        <f t="shared" si="531"/>
        <v>75341118.952546313</v>
      </c>
      <c r="T1397" s="15"/>
      <c r="U1397" s="15"/>
      <c r="V1397">
        <f t="shared" si="509"/>
        <v>0</v>
      </c>
      <c r="W1397">
        <f t="shared" si="510"/>
        <v>42.5</v>
      </c>
      <c r="X1397">
        <f t="shared" si="511"/>
        <v>11.805555555555555</v>
      </c>
    </row>
    <row r="1398" spans="2:24" x14ac:dyDescent="0.2">
      <c r="B1398" s="6" t="s">
        <v>15</v>
      </c>
      <c r="C1398" s="6">
        <v>1390</v>
      </c>
      <c r="D1398" s="6">
        <v>368</v>
      </c>
      <c r="E1398" s="12">
        <v>46.5</v>
      </c>
      <c r="F1398" s="16">
        <f t="shared" si="512"/>
        <v>1.0694444444444449</v>
      </c>
      <c r="G1398" s="16">
        <f t="shared" si="513"/>
        <v>3.8500000000000014</v>
      </c>
      <c r="H1398" s="40">
        <f t="shared" si="506"/>
        <v>12.916666666666668</v>
      </c>
      <c r="I1398">
        <f t="shared" si="507"/>
        <v>1604.1666666666672</v>
      </c>
      <c r="J1398">
        <f t="shared" si="516"/>
        <v>191.29499999999999</v>
      </c>
      <c r="K1398" s="41">
        <f t="shared" si="508"/>
        <v>122.42739583333335</v>
      </c>
      <c r="L1398" s="42">
        <f t="shared" si="514"/>
        <v>1917.8890625000006</v>
      </c>
      <c r="M1398" s="47"/>
      <c r="N1398" s="30">
        <f t="shared" si="528"/>
        <v>1917.8890625000006</v>
      </c>
      <c r="O1398" s="43">
        <f t="shared" si="515"/>
        <v>24772.733723958343</v>
      </c>
      <c r="P1398" s="44"/>
      <c r="Q1398" s="44">
        <f t="shared" si="529"/>
        <v>24772.733723958343</v>
      </c>
      <c r="R1398" s="45">
        <f t="shared" si="530"/>
        <v>34434099.876302093</v>
      </c>
      <c r="S1398" s="46">
        <f t="shared" si="531"/>
        <v>89181841.40625003</v>
      </c>
      <c r="T1398" s="15"/>
      <c r="U1398" s="15"/>
      <c r="V1398">
        <f t="shared" si="509"/>
        <v>0</v>
      </c>
      <c r="W1398">
        <f t="shared" si="510"/>
        <v>46.5</v>
      </c>
      <c r="X1398">
        <f t="shared" si="511"/>
        <v>12.916666666666666</v>
      </c>
    </row>
    <row r="1399" spans="2:24" x14ac:dyDescent="0.2">
      <c r="B1399" s="6" t="s">
        <v>15</v>
      </c>
      <c r="C1399" s="6">
        <v>1391</v>
      </c>
      <c r="D1399" s="6">
        <v>369</v>
      </c>
      <c r="E1399" s="12">
        <v>50.2</v>
      </c>
      <c r="F1399" s="16">
        <f t="shared" si="512"/>
        <v>0.87499999999999956</v>
      </c>
      <c r="G1399" s="16">
        <f t="shared" si="513"/>
        <v>3.1499999999999986</v>
      </c>
      <c r="H1399" s="40">
        <f t="shared" si="506"/>
        <v>13.944444444444446</v>
      </c>
      <c r="I1399">
        <f t="shared" si="507"/>
        <v>1312.4999999999993</v>
      </c>
      <c r="J1399">
        <f t="shared" si="516"/>
        <v>191.29499999999999</v>
      </c>
      <c r="K1399" s="41">
        <f t="shared" si="508"/>
        <v>142.68559814814819</v>
      </c>
      <c r="L1399" s="42">
        <f t="shared" si="514"/>
        <v>1646.4805981481477</v>
      </c>
      <c r="M1399" s="47"/>
      <c r="N1399" s="30">
        <f t="shared" si="528"/>
        <v>1646.4805981481477</v>
      </c>
      <c r="O1399" s="43">
        <f t="shared" si="515"/>
        <v>22959.257229732506</v>
      </c>
      <c r="P1399" s="44"/>
      <c r="Q1399" s="44">
        <f t="shared" si="529"/>
        <v>22959.257229732506</v>
      </c>
      <c r="R1399" s="45">
        <f t="shared" si="530"/>
        <v>31936326.806557916</v>
      </c>
      <c r="S1399" s="46">
        <f t="shared" si="531"/>
        <v>82653326.027037024</v>
      </c>
      <c r="T1399" s="15"/>
      <c r="U1399" s="15"/>
      <c r="V1399">
        <f t="shared" si="509"/>
        <v>0</v>
      </c>
      <c r="W1399">
        <f t="shared" si="510"/>
        <v>50.2</v>
      </c>
      <c r="X1399">
        <f t="shared" si="511"/>
        <v>13.944444444444445</v>
      </c>
    </row>
    <row r="1400" spans="2:24" x14ac:dyDescent="0.2">
      <c r="B1400" s="6" t="s">
        <v>15</v>
      </c>
      <c r="C1400" s="6">
        <v>1392</v>
      </c>
      <c r="D1400" s="6">
        <v>370</v>
      </c>
      <c r="E1400" s="12">
        <v>52.8</v>
      </c>
      <c r="F1400" s="16">
        <f t="shared" si="512"/>
        <v>0.56944444444444364</v>
      </c>
      <c r="G1400" s="16">
        <f t="shared" si="513"/>
        <v>2.0499999999999972</v>
      </c>
      <c r="H1400" s="40">
        <f t="shared" si="506"/>
        <v>14.666666666666666</v>
      </c>
      <c r="I1400">
        <f t="shared" si="507"/>
        <v>854.16666666666549</v>
      </c>
      <c r="J1400">
        <f t="shared" si="516"/>
        <v>191.29499999999999</v>
      </c>
      <c r="K1400" s="41">
        <f t="shared" si="508"/>
        <v>157.84853333333331</v>
      </c>
      <c r="L1400" s="42">
        <f t="shared" si="514"/>
        <v>1203.3101999999988</v>
      </c>
      <c r="M1400" s="47"/>
      <c r="N1400" s="30">
        <f t="shared" si="528"/>
        <v>1203.3101999999988</v>
      </c>
      <c r="O1400" s="43">
        <f t="shared" si="515"/>
        <v>17648.54959999998</v>
      </c>
      <c r="P1400" s="44"/>
      <c r="Q1400" s="44">
        <f t="shared" si="529"/>
        <v>17648.54959999998</v>
      </c>
      <c r="R1400" s="45">
        <f t="shared" si="530"/>
        <v>24566781.043199971</v>
      </c>
      <c r="S1400" s="46">
        <f t="shared" si="531"/>
        <v>63534778.559999928</v>
      </c>
      <c r="T1400" s="15"/>
      <c r="U1400" s="15"/>
      <c r="V1400">
        <f t="shared" si="509"/>
        <v>0</v>
      </c>
      <c r="W1400">
        <f t="shared" si="510"/>
        <v>52.8</v>
      </c>
      <c r="X1400">
        <f t="shared" si="511"/>
        <v>14.666666666666666</v>
      </c>
    </row>
    <row r="1401" spans="2:24" x14ac:dyDescent="0.2">
      <c r="B1401" s="6" t="s">
        <v>15</v>
      </c>
      <c r="C1401" s="6">
        <v>1393</v>
      </c>
      <c r="D1401" s="6">
        <v>371</v>
      </c>
      <c r="E1401" s="12">
        <v>54.3</v>
      </c>
      <c r="F1401" s="16">
        <f t="shared" si="512"/>
        <v>0.29166666666666685</v>
      </c>
      <c r="G1401" s="16">
        <f t="shared" si="513"/>
        <v>1.0500000000000007</v>
      </c>
      <c r="H1401" s="40">
        <f t="shared" si="506"/>
        <v>15.083333333333334</v>
      </c>
      <c r="I1401">
        <f t="shared" si="507"/>
        <v>437.50000000000028</v>
      </c>
      <c r="J1401">
        <f t="shared" si="516"/>
        <v>191.29499999999999</v>
      </c>
      <c r="K1401" s="41">
        <f t="shared" si="508"/>
        <v>166.94459583333335</v>
      </c>
      <c r="L1401" s="42">
        <f t="shared" si="514"/>
        <v>795.73959583333362</v>
      </c>
      <c r="M1401" s="47"/>
      <c r="N1401" s="30">
        <f t="shared" si="528"/>
        <v>795.73959583333362</v>
      </c>
      <c r="O1401" s="43">
        <f t="shared" si="515"/>
        <v>12002.405570486117</v>
      </c>
      <c r="P1401" s="44"/>
      <c r="Q1401" s="44">
        <f t="shared" si="529"/>
        <v>12002.405570486117</v>
      </c>
      <c r="R1401" s="45">
        <f t="shared" si="530"/>
        <v>16719350.95968716</v>
      </c>
      <c r="S1401" s="46">
        <f t="shared" si="531"/>
        <v>43208660.053750023</v>
      </c>
      <c r="T1401" s="15"/>
      <c r="U1401" s="15"/>
      <c r="V1401">
        <f t="shared" si="509"/>
        <v>0</v>
      </c>
      <c r="W1401">
        <f t="shared" si="510"/>
        <v>54.3</v>
      </c>
      <c r="X1401">
        <f t="shared" si="511"/>
        <v>15.083333333333332</v>
      </c>
    </row>
    <row r="1402" spans="2:24" x14ac:dyDescent="0.2">
      <c r="B1402" s="6" t="s">
        <v>15</v>
      </c>
      <c r="C1402" s="6">
        <v>1394</v>
      </c>
      <c r="D1402" s="6">
        <v>372</v>
      </c>
      <c r="E1402" s="12">
        <v>54.9</v>
      </c>
      <c r="F1402" s="16">
        <f t="shared" si="512"/>
        <v>8.3333333333333523E-2</v>
      </c>
      <c r="G1402" s="16">
        <f t="shared" si="513"/>
        <v>0.30000000000000071</v>
      </c>
      <c r="H1402" s="40">
        <f t="shared" si="506"/>
        <v>15.25</v>
      </c>
      <c r="I1402">
        <f t="shared" si="507"/>
        <v>125.00000000000028</v>
      </c>
      <c r="J1402">
        <f t="shared" si="516"/>
        <v>191.29499999999999</v>
      </c>
      <c r="K1402" s="41">
        <f t="shared" si="508"/>
        <v>170.65436249999999</v>
      </c>
      <c r="L1402" s="42">
        <f t="shared" si="514"/>
        <v>486.94936250000029</v>
      </c>
      <c r="M1402" s="47"/>
      <c r="N1402" s="30">
        <f t="shared" si="528"/>
        <v>486.94936250000029</v>
      </c>
      <c r="O1402" s="43">
        <f t="shared" si="515"/>
        <v>7425.9777781250041</v>
      </c>
      <c r="P1402" s="44"/>
      <c r="Q1402" s="44">
        <f t="shared" si="529"/>
        <v>7425.9777781250041</v>
      </c>
      <c r="R1402" s="45">
        <f t="shared" si="530"/>
        <v>10351813.022706255</v>
      </c>
      <c r="S1402" s="46">
        <f t="shared" si="531"/>
        <v>26733520.001250014</v>
      </c>
      <c r="T1402" s="15"/>
      <c r="U1402" s="15"/>
      <c r="V1402">
        <f t="shared" si="509"/>
        <v>0</v>
      </c>
      <c r="W1402">
        <f t="shared" si="510"/>
        <v>54.9</v>
      </c>
      <c r="X1402">
        <f t="shared" si="511"/>
        <v>15.25</v>
      </c>
    </row>
    <row r="1403" spans="2:24" x14ac:dyDescent="0.2">
      <c r="B1403" s="6" t="s">
        <v>15</v>
      </c>
      <c r="C1403" s="6">
        <v>1395</v>
      </c>
      <c r="D1403" s="6">
        <v>373</v>
      </c>
      <c r="E1403" s="12">
        <v>54.9</v>
      </c>
      <c r="F1403" s="16">
        <f t="shared" si="512"/>
        <v>-2.7777777777777186E-2</v>
      </c>
      <c r="G1403" s="16">
        <f t="shared" si="513"/>
        <v>-9.9999999999997868E-2</v>
      </c>
      <c r="H1403" s="40">
        <f t="shared" si="506"/>
        <v>15.25</v>
      </c>
      <c r="I1403">
        <f t="shared" si="507"/>
        <v>-41.666666666665776</v>
      </c>
      <c r="J1403">
        <f t="shared" si="516"/>
        <v>191.29499999999999</v>
      </c>
      <c r="K1403" s="41">
        <f t="shared" si="508"/>
        <v>170.65436249999999</v>
      </c>
      <c r="L1403" s="42">
        <f t="shared" si="514"/>
        <v>320.28269583333417</v>
      </c>
      <c r="M1403" s="47"/>
      <c r="N1403" s="30">
        <f t="shared" si="528"/>
        <v>320.28269583333417</v>
      </c>
      <c r="O1403" s="43">
        <f t="shared" si="515"/>
        <v>4884.3111114583462</v>
      </c>
      <c r="P1403" s="44"/>
      <c r="Q1403" s="44">
        <f t="shared" si="529"/>
        <v>4884.3111114583462</v>
      </c>
      <c r="R1403" s="45">
        <f t="shared" si="530"/>
        <v>6813614.000484393</v>
      </c>
      <c r="S1403" s="46">
        <f t="shared" si="531"/>
        <v>17583520.001250047</v>
      </c>
      <c r="T1403" s="15"/>
      <c r="U1403" s="15"/>
      <c r="V1403">
        <f t="shared" si="509"/>
        <v>0</v>
      </c>
      <c r="W1403">
        <f t="shared" si="510"/>
        <v>54.9</v>
      </c>
      <c r="X1403">
        <f t="shared" si="511"/>
        <v>15.25</v>
      </c>
    </row>
    <row r="1404" spans="2:24" x14ac:dyDescent="0.2">
      <c r="B1404" s="6" t="s">
        <v>15</v>
      </c>
      <c r="C1404" s="6">
        <v>1396</v>
      </c>
      <c r="D1404" s="6">
        <v>374</v>
      </c>
      <c r="E1404" s="12">
        <v>54.7</v>
      </c>
      <c r="F1404" s="16">
        <f t="shared" si="512"/>
        <v>-0.11111111111111072</v>
      </c>
      <c r="G1404" s="16">
        <f t="shared" si="513"/>
        <v>-0.39999999999999858</v>
      </c>
      <c r="H1404" s="40">
        <f t="shared" si="506"/>
        <v>15.194444444444446</v>
      </c>
      <c r="I1404">
        <f t="shared" si="507"/>
        <v>-166.66666666666606</v>
      </c>
      <c r="J1404">
        <f t="shared" si="516"/>
        <v>191.29499999999999</v>
      </c>
      <c r="K1404" s="41">
        <f t="shared" si="508"/>
        <v>169.41324398148151</v>
      </c>
      <c r="L1404" s="42">
        <f t="shared" si="514"/>
        <v>194.04157731481544</v>
      </c>
      <c r="M1404" s="47"/>
      <c r="N1404" s="30">
        <f t="shared" si="528"/>
        <v>194.04157731481544</v>
      </c>
      <c r="O1404" s="43">
        <f t="shared" si="515"/>
        <v>2948.3539664223349</v>
      </c>
      <c r="P1404" s="44"/>
      <c r="Q1404" s="44">
        <f t="shared" si="529"/>
        <v>2948.3539664223349</v>
      </c>
      <c r="R1404" s="45">
        <f t="shared" si="530"/>
        <v>4115902.1371255796</v>
      </c>
      <c r="S1404" s="46">
        <f t="shared" si="531"/>
        <v>10614074.279120406</v>
      </c>
      <c r="T1404" s="15"/>
      <c r="U1404" s="15"/>
      <c r="V1404">
        <f t="shared" si="509"/>
        <v>0</v>
      </c>
      <c r="W1404">
        <f t="shared" si="510"/>
        <v>54.7</v>
      </c>
      <c r="X1404">
        <f t="shared" si="511"/>
        <v>15.194444444444445</v>
      </c>
    </row>
    <row r="1405" spans="2:24" x14ac:dyDescent="0.2">
      <c r="B1405" s="6" t="s">
        <v>15</v>
      </c>
      <c r="C1405" s="6">
        <v>1397</v>
      </c>
      <c r="D1405" s="6">
        <v>375</v>
      </c>
      <c r="E1405" s="12">
        <v>54.1</v>
      </c>
      <c r="F1405" s="16">
        <f t="shared" si="512"/>
        <v>-0.20833333333333331</v>
      </c>
      <c r="G1405" s="16">
        <f t="shared" si="513"/>
        <v>-0.75</v>
      </c>
      <c r="H1405" s="40">
        <f t="shared" si="506"/>
        <v>15.027777777777779</v>
      </c>
      <c r="I1405">
        <f t="shared" si="507"/>
        <v>-312.5</v>
      </c>
      <c r="J1405">
        <f t="shared" si="516"/>
        <v>191.29499999999999</v>
      </c>
      <c r="K1405" s="41">
        <f t="shared" si="508"/>
        <v>165.71706620370372</v>
      </c>
      <c r="L1405" s="42">
        <f t="shared" si="514"/>
        <v>44.512066203703711</v>
      </c>
      <c r="M1405" s="47"/>
      <c r="N1405" s="30">
        <f t="shared" si="528"/>
        <v>44.512066203703711</v>
      </c>
      <c r="O1405" s="43">
        <f t="shared" si="515"/>
        <v>668.91743933899193</v>
      </c>
      <c r="P1405" s="44"/>
      <c r="Q1405" s="44">
        <f t="shared" si="529"/>
        <v>668.91743933899193</v>
      </c>
      <c r="R1405" s="45">
        <f t="shared" si="530"/>
        <v>934477.66275657166</v>
      </c>
      <c r="S1405" s="46">
        <f t="shared" si="531"/>
        <v>2408102.7816203712</v>
      </c>
      <c r="T1405" s="15"/>
      <c r="U1405" s="15"/>
      <c r="V1405">
        <f t="shared" si="509"/>
        <v>0</v>
      </c>
      <c r="W1405">
        <f t="shared" si="510"/>
        <v>54.1</v>
      </c>
      <c r="X1405">
        <f t="shared" si="511"/>
        <v>15.027777777777779</v>
      </c>
    </row>
    <row r="1406" spans="2:24" x14ac:dyDescent="0.2">
      <c r="B1406" s="6" t="s">
        <v>15</v>
      </c>
      <c r="C1406" s="6">
        <v>1398</v>
      </c>
      <c r="D1406" s="6">
        <v>376</v>
      </c>
      <c r="E1406" s="12">
        <v>53.2</v>
      </c>
      <c r="F1406" s="16">
        <f t="shared" si="512"/>
        <v>-0.27777777777777779</v>
      </c>
      <c r="G1406" s="16">
        <f t="shared" si="513"/>
        <v>-1</v>
      </c>
      <c r="H1406" s="40">
        <f t="shared" si="506"/>
        <v>14.777777777777779</v>
      </c>
      <c r="I1406">
        <f t="shared" si="507"/>
        <v>-416.66666666666669</v>
      </c>
      <c r="J1406">
        <f t="shared" si="516"/>
        <v>191.29499999999999</v>
      </c>
      <c r="K1406" s="41">
        <f t="shared" si="508"/>
        <v>160.24923703703706</v>
      </c>
      <c r="L1406" s="42">
        <f t="shared" si="514"/>
        <v>-65.122429629629636</v>
      </c>
      <c r="M1406" s="30">
        <f t="shared" ref="M1406:M1415" si="532">I1406+J1406+K1406</f>
        <v>-65.122429629629636</v>
      </c>
      <c r="N1406" s="30"/>
      <c r="O1406" s="43">
        <f t="shared" si="515"/>
        <v>-962.36479341563802</v>
      </c>
      <c r="P1406" s="44">
        <f t="shared" ref="P1406:P1415" si="533">(M1406*H1406)</f>
        <v>-962.36479341563802</v>
      </c>
      <c r="Q1406" s="44"/>
      <c r="R1406" s="45">
        <f t="shared" ref="R1406:R1415" si="534">P1406*C1406</f>
        <v>-1345385.9811950619</v>
      </c>
      <c r="S1406" s="46">
        <f t="shared" si="520"/>
        <v>-3464513.2562962971</v>
      </c>
      <c r="T1406" s="15"/>
      <c r="U1406" s="15"/>
      <c r="V1406">
        <f t="shared" si="509"/>
        <v>0</v>
      </c>
      <c r="W1406">
        <f t="shared" si="510"/>
        <v>53.2</v>
      </c>
      <c r="X1406">
        <f t="shared" si="511"/>
        <v>14.777777777777779</v>
      </c>
    </row>
    <row r="1407" spans="2:24" x14ac:dyDescent="0.2">
      <c r="B1407" s="6" t="s">
        <v>15</v>
      </c>
      <c r="C1407" s="6">
        <v>1399</v>
      </c>
      <c r="D1407" s="6">
        <v>377</v>
      </c>
      <c r="E1407" s="12">
        <v>52.1</v>
      </c>
      <c r="F1407" s="16">
        <f t="shared" si="512"/>
        <v>-0.34722222222222221</v>
      </c>
      <c r="G1407" s="16">
        <f t="shared" si="513"/>
        <v>-1.25</v>
      </c>
      <c r="H1407" s="40">
        <f t="shared" si="506"/>
        <v>14.472222222222223</v>
      </c>
      <c r="I1407">
        <f t="shared" si="507"/>
        <v>-520.83333333333337</v>
      </c>
      <c r="J1407">
        <f t="shared" si="516"/>
        <v>191.29499999999999</v>
      </c>
      <c r="K1407" s="41">
        <f t="shared" si="508"/>
        <v>153.69089953703704</v>
      </c>
      <c r="L1407" s="42">
        <f t="shared" si="514"/>
        <v>-175.84743379629637</v>
      </c>
      <c r="M1407" s="30">
        <f t="shared" si="532"/>
        <v>-175.84743379629637</v>
      </c>
      <c r="N1407" s="30"/>
      <c r="O1407" s="43">
        <f t="shared" si="515"/>
        <v>-2544.9031391075114</v>
      </c>
      <c r="P1407" s="44">
        <f t="shared" si="533"/>
        <v>-2544.9031391075114</v>
      </c>
      <c r="Q1407" s="44"/>
      <c r="R1407" s="45">
        <f t="shared" si="534"/>
        <v>-3560319.4916114085</v>
      </c>
      <c r="S1407" s="46">
        <f t="shared" si="520"/>
        <v>-9161651.300787041</v>
      </c>
      <c r="T1407" s="15"/>
      <c r="U1407" s="15"/>
      <c r="V1407">
        <f t="shared" si="509"/>
        <v>0</v>
      </c>
      <c r="W1407">
        <f t="shared" si="510"/>
        <v>52.1</v>
      </c>
      <c r="X1407">
        <f t="shared" si="511"/>
        <v>14.472222222222221</v>
      </c>
    </row>
    <row r="1408" spans="2:24" x14ac:dyDescent="0.2">
      <c r="B1408" s="6" t="s">
        <v>15</v>
      </c>
      <c r="C1408" s="6">
        <v>1400</v>
      </c>
      <c r="D1408" s="6">
        <v>378</v>
      </c>
      <c r="E1408" s="12">
        <v>50.7</v>
      </c>
      <c r="F1408" s="16">
        <f t="shared" si="512"/>
        <v>-0.41666666666666663</v>
      </c>
      <c r="G1408" s="16">
        <f t="shared" si="513"/>
        <v>-1.5</v>
      </c>
      <c r="H1408" s="40">
        <f t="shared" si="506"/>
        <v>14.083333333333334</v>
      </c>
      <c r="I1408">
        <f t="shared" si="507"/>
        <v>-625</v>
      </c>
      <c r="J1408">
        <f t="shared" si="516"/>
        <v>191.29499999999999</v>
      </c>
      <c r="K1408" s="41">
        <f t="shared" si="508"/>
        <v>145.54209583333335</v>
      </c>
      <c r="L1408" s="42">
        <f t="shared" si="514"/>
        <v>-288.16290416666669</v>
      </c>
      <c r="M1408" s="30">
        <f t="shared" si="532"/>
        <v>-288.16290416666669</v>
      </c>
      <c r="N1408" s="30"/>
      <c r="O1408" s="43">
        <f t="shared" si="515"/>
        <v>-4058.2942336805559</v>
      </c>
      <c r="P1408" s="44">
        <f t="shared" si="533"/>
        <v>-4058.2942336805559</v>
      </c>
      <c r="Q1408" s="44"/>
      <c r="R1408" s="45">
        <f t="shared" si="534"/>
        <v>-5681611.927152778</v>
      </c>
      <c r="S1408" s="46">
        <f t="shared" si="520"/>
        <v>-14609859.241250001</v>
      </c>
      <c r="T1408" s="15"/>
      <c r="U1408" s="15"/>
      <c r="V1408">
        <f t="shared" si="509"/>
        <v>0</v>
      </c>
      <c r="W1408">
        <f t="shared" si="510"/>
        <v>50.7</v>
      </c>
      <c r="X1408">
        <f t="shared" si="511"/>
        <v>14.083333333333334</v>
      </c>
    </row>
    <row r="1409" spans="2:24" x14ac:dyDescent="0.2">
      <c r="B1409" s="6" t="s">
        <v>15</v>
      </c>
      <c r="C1409" s="6">
        <v>1401</v>
      </c>
      <c r="D1409" s="6">
        <v>379</v>
      </c>
      <c r="E1409" s="12">
        <v>49.1</v>
      </c>
      <c r="F1409" s="16">
        <f t="shared" si="512"/>
        <v>-0.45833333333333393</v>
      </c>
      <c r="G1409" s="16">
        <f t="shared" si="513"/>
        <v>-1.6500000000000021</v>
      </c>
      <c r="H1409" s="40">
        <f t="shared" si="506"/>
        <v>13.638888888888889</v>
      </c>
      <c r="I1409">
        <f t="shared" si="507"/>
        <v>-687.50000000000091</v>
      </c>
      <c r="J1409">
        <f t="shared" si="516"/>
        <v>191.29499999999999</v>
      </c>
      <c r="K1409" s="41">
        <f t="shared" si="508"/>
        <v>136.50095509259262</v>
      </c>
      <c r="L1409" s="42">
        <f t="shared" si="514"/>
        <v>-359.70404490740833</v>
      </c>
      <c r="M1409" s="30">
        <f t="shared" si="532"/>
        <v>-359.70404490740833</v>
      </c>
      <c r="N1409" s="30"/>
      <c r="O1409" s="43">
        <f t="shared" si="515"/>
        <v>-4905.9635013760417</v>
      </c>
      <c r="P1409" s="44">
        <f t="shared" si="533"/>
        <v>-4905.9635013760417</v>
      </c>
      <c r="Q1409" s="44"/>
      <c r="R1409" s="45">
        <f t="shared" si="534"/>
        <v>-6873254.865427834</v>
      </c>
      <c r="S1409" s="46">
        <f t="shared" si="520"/>
        <v>-17661468.604953751</v>
      </c>
      <c r="T1409" s="15"/>
      <c r="U1409" s="15"/>
      <c r="V1409">
        <f t="shared" si="509"/>
        <v>0</v>
      </c>
      <c r="W1409">
        <f t="shared" si="510"/>
        <v>49.1</v>
      </c>
      <c r="X1409">
        <f t="shared" si="511"/>
        <v>13.638888888888889</v>
      </c>
    </row>
    <row r="1410" spans="2:24" x14ac:dyDescent="0.2">
      <c r="B1410" s="6" t="s">
        <v>15</v>
      </c>
      <c r="C1410" s="6">
        <v>1402</v>
      </c>
      <c r="D1410" s="6">
        <v>380</v>
      </c>
      <c r="E1410" s="12">
        <v>47.4</v>
      </c>
      <c r="F1410" s="16">
        <f t="shared" si="512"/>
        <v>-0.54166666666666641</v>
      </c>
      <c r="G1410" s="16">
        <f t="shared" si="513"/>
        <v>-1.9499999999999993</v>
      </c>
      <c r="H1410" s="40">
        <f t="shared" si="506"/>
        <v>13.166666666666666</v>
      </c>
      <c r="I1410">
        <f t="shared" si="507"/>
        <v>-812.49999999999966</v>
      </c>
      <c r="J1410">
        <f t="shared" si="516"/>
        <v>191.29499999999999</v>
      </c>
      <c r="K1410" s="41">
        <f t="shared" si="508"/>
        <v>127.21238333333332</v>
      </c>
      <c r="L1410" s="42">
        <f t="shared" si="514"/>
        <v>-493.99261666666638</v>
      </c>
      <c r="M1410" s="30">
        <f t="shared" si="532"/>
        <v>-493.99261666666638</v>
      </c>
      <c r="N1410" s="30"/>
      <c r="O1410" s="43">
        <f t="shared" si="515"/>
        <v>-6504.2361194444402</v>
      </c>
      <c r="P1410" s="44">
        <f t="shared" si="533"/>
        <v>-6504.2361194444402</v>
      </c>
      <c r="Q1410" s="44"/>
      <c r="R1410" s="45">
        <f t="shared" si="534"/>
        <v>-9118939.0394611061</v>
      </c>
      <c r="S1410" s="46">
        <f t="shared" si="520"/>
        <v>-23415250.029999986</v>
      </c>
      <c r="T1410" s="15"/>
      <c r="U1410" s="15"/>
      <c r="V1410">
        <f t="shared" si="509"/>
        <v>0</v>
      </c>
      <c r="W1410">
        <f t="shared" si="510"/>
        <v>47.4</v>
      </c>
      <c r="X1410">
        <f t="shared" si="511"/>
        <v>13.166666666666666</v>
      </c>
    </row>
    <row r="1411" spans="2:24" x14ac:dyDescent="0.2">
      <c r="B1411" s="6" t="s">
        <v>15</v>
      </c>
      <c r="C1411" s="6">
        <v>1403</v>
      </c>
      <c r="D1411" s="6">
        <v>381</v>
      </c>
      <c r="E1411" s="12">
        <v>45.2</v>
      </c>
      <c r="F1411" s="16">
        <f t="shared" si="512"/>
        <v>-0.7777777777777779</v>
      </c>
      <c r="G1411" s="16">
        <f t="shared" si="513"/>
        <v>-2.8000000000000007</v>
      </c>
      <c r="H1411" s="40">
        <f t="shared" si="506"/>
        <v>12.555555555555557</v>
      </c>
      <c r="I1411">
        <f t="shared" si="507"/>
        <v>-1166.6666666666667</v>
      </c>
      <c r="J1411">
        <f t="shared" si="516"/>
        <v>191.29499999999999</v>
      </c>
      <c r="K1411" s="41">
        <f t="shared" si="508"/>
        <v>115.6776814814815</v>
      </c>
      <c r="L1411" s="42">
        <f t="shared" si="514"/>
        <v>-859.69398518518528</v>
      </c>
      <c r="M1411" s="30">
        <f t="shared" si="532"/>
        <v>-859.69398518518528</v>
      </c>
      <c r="N1411" s="30"/>
      <c r="O1411" s="43">
        <f t="shared" si="515"/>
        <v>-10793.93559176955</v>
      </c>
      <c r="P1411" s="44">
        <f t="shared" si="533"/>
        <v>-10793.93559176955</v>
      </c>
      <c r="Q1411" s="44"/>
      <c r="R1411" s="45">
        <f t="shared" si="534"/>
        <v>-15143891.635252679</v>
      </c>
      <c r="S1411" s="46">
        <f t="shared" si="520"/>
        <v>-38858168.130370378</v>
      </c>
      <c r="T1411" s="15"/>
      <c r="U1411" s="15"/>
      <c r="V1411">
        <f t="shared" si="509"/>
        <v>0</v>
      </c>
      <c r="W1411">
        <f t="shared" si="510"/>
        <v>45.2</v>
      </c>
      <c r="X1411">
        <f t="shared" si="511"/>
        <v>12.555555555555555</v>
      </c>
    </row>
    <row r="1412" spans="2:24" x14ac:dyDescent="0.2">
      <c r="B1412" s="6" t="s">
        <v>15</v>
      </c>
      <c r="C1412" s="6">
        <v>1404</v>
      </c>
      <c r="D1412" s="6">
        <v>382</v>
      </c>
      <c r="E1412" s="12">
        <v>41.8</v>
      </c>
      <c r="F1412" s="16">
        <f t="shared" si="512"/>
        <v>-1.2083333333333337</v>
      </c>
      <c r="G1412" s="16">
        <f t="shared" si="513"/>
        <v>-4.3500000000000014</v>
      </c>
      <c r="H1412" s="40">
        <f t="shared" si="506"/>
        <v>11.611111111111111</v>
      </c>
      <c r="I1412">
        <f t="shared" si="507"/>
        <v>-1812.5000000000005</v>
      </c>
      <c r="J1412">
        <f t="shared" si="516"/>
        <v>191.29499999999999</v>
      </c>
      <c r="K1412" s="41">
        <f t="shared" si="508"/>
        <v>98.929375925925925</v>
      </c>
      <c r="L1412" s="42">
        <f t="shared" si="514"/>
        <v>-1522.2756240740744</v>
      </c>
      <c r="M1412" s="30">
        <f t="shared" si="532"/>
        <v>-1522.2756240740744</v>
      </c>
      <c r="N1412" s="30"/>
      <c r="O1412" s="43">
        <f t="shared" si="515"/>
        <v>-17675.311412860086</v>
      </c>
      <c r="P1412" s="44">
        <f t="shared" si="533"/>
        <v>-17675.311412860086</v>
      </c>
      <c r="Q1412" s="44"/>
      <c r="R1412" s="45">
        <f t="shared" si="534"/>
        <v>-24816137.223655563</v>
      </c>
      <c r="S1412" s="46">
        <f t="shared" si="520"/>
        <v>-63631121.086296313</v>
      </c>
      <c r="T1412" s="15"/>
      <c r="U1412" s="15"/>
      <c r="V1412">
        <f t="shared" si="509"/>
        <v>0</v>
      </c>
      <c r="W1412">
        <f t="shared" si="510"/>
        <v>41.8</v>
      </c>
      <c r="X1412">
        <f t="shared" si="511"/>
        <v>11.611111111111111</v>
      </c>
    </row>
    <row r="1413" spans="2:24" x14ac:dyDescent="0.2">
      <c r="B1413" s="6" t="s">
        <v>15</v>
      </c>
      <c r="C1413" s="6">
        <v>1405</v>
      </c>
      <c r="D1413" s="6">
        <v>383</v>
      </c>
      <c r="E1413" s="12">
        <v>36.5</v>
      </c>
      <c r="F1413" s="16">
        <f t="shared" si="512"/>
        <v>-1.4722222222222219</v>
      </c>
      <c r="G1413" s="16">
        <f t="shared" si="513"/>
        <v>-5.2999999999999989</v>
      </c>
      <c r="H1413" s="40">
        <f t="shared" si="506"/>
        <v>10.138888888888889</v>
      </c>
      <c r="I1413">
        <f t="shared" si="507"/>
        <v>-2208.333333333333</v>
      </c>
      <c r="J1413">
        <f t="shared" si="516"/>
        <v>191.29499999999999</v>
      </c>
      <c r="K1413" s="41">
        <f t="shared" si="508"/>
        <v>75.432488425925925</v>
      </c>
      <c r="L1413" s="42">
        <f t="shared" si="514"/>
        <v>-1941.6058449074071</v>
      </c>
      <c r="M1413" s="30">
        <f t="shared" si="532"/>
        <v>-1941.6058449074071</v>
      </c>
      <c r="N1413" s="30"/>
      <c r="O1413" s="43">
        <f t="shared" si="515"/>
        <v>-19685.725927533433</v>
      </c>
      <c r="P1413" s="44">
        <f t="shared" si="533"/>
        <v>-19685.725927533433</v>
      </c>
      <c r="Q1413" s="44"/>
      <c r="R1413" s="45">
        <f t="shared" si="534"/>
        <v>-27658444.928184472</v>
      </c>
      <c r="S1413" s="46">
        <f t="shared" si="520"/>
        <v>-70868613.339120358</v>
      </c>
      <c r="T1413" s="15"/>
      <c r="U1413" s="15"/>
      <c r="V1413">
        <f t="shared" si="509"/>
        <v>0</v>
      </c>
      <c r="W1413">
        <f t="shared" si="510"/>
        <v>36.5</v>
      </c>
      <c r="X1413">
        <f t="shared" si="511"/>
        <v>10.138888888888889</v>
      </c>
    </row>
    <row r="1414" spans="2:24" x14ac:dyDescent="0.2">
      <c r="B1414" s="6" t="s">
        <v>15</v>
      </c>
      <c r="C1414" s="6">
        <v>1406</v>
      </c>
      <c r="D1414" s="6">
        <v>384</v>
      </c>
      <c r="E1414" s="12">
        <v>31.2</v>
      </c>
      <c r="F1414" s="16">
        <f t="shared" si="512"/>
        <v>-1.2361111111111109</v>
      </c>
      <c r="G1414" s="16">
        <f t="shared" si="513"/>
        <v>-4.4499999999999993</v>
      </c>
      <c r="H1414" s="40">
        <f t="shared" si="506"/>
        <v>8.6666666666666661</v>
      </c>
      <c r="I1414">
        <f t="shared" si="507"/>
        <v>-1854.1666666666665</v>
      </c>
      <c r="J1414">
        <f t="shared" si="516"/>
        <v>191.29499999999999</v>
      </c>
      <c r="K1414" s="41">
        <f t="shared" si="508"/>
        <v>55.116533333333322</v>
      </c>
      <c r="L1414" s="42">
        <f t="shared" si="514"/>
        <v>-1607.7551333333331</v>
      </c>
      <c r="M1414" s="30">
        <f t="shared" si="532"/>
        <v>-1607.7551333333331</v>
      </c>
      <c r="N1414" s="30"/>
      <c r="O1414" s="43">
        <f t="shared" si="515"/>
        <v>-13933.877822222219</v>
      </c>
      <c r="P1414" s="44">
        <f t="shared" si="533"/>
        <v>-13933.877822222219</v>
      </c>
      <c r="Q1414" s="44"/>
      <c r="R1414" s="45">
        <f t="shared" si="534"/>
        <v>-19591032.218044441</v>
      </c>
      <c r="S1414" s="46">
        <f t="shared" si="520"/>
        <v>-50161960.159999989</v>
      </c>
      <c r="T1414" s="15"/>
      <c r="U1414" s="15"/>
      <c r="V1414">
        <f t="shared" si="509"/>
        <v>0</v>
      </c>
      <c r="W1414">
        <f t="shared" si="510"/>
        <v>31.2</v>
      </c>
      <c r="X1414">
        <f t="shared" si="511"/>
        <v>8.6666666666666661</v>
      </c>
    </row>
    <row r="1415" spans="2:24" x14ac:dyDescent="0.2">
      <c r="B1415" s="6" t="s">
        <v>15</v>
      </c>
      <c r="C1415" s="6">
        <v>1407</v>
      </c>
      <c r="D1415" s="6">
        <v>385</v>
      </c>
      <c r="E1415" s="12">
        <v>27.6</v>
      </c>
      <c r="F1415" s="16">
        <f t="shared" si="512"/>
        <v>-0.59722222222222232</v>
      </c>
      <c r="G1415" s="16">
        <f t="shared" si="513"/>
        <v>-2.1500000000000004</v>
      </c>
      <c r="H1415" s="40">
        <f t="shared" si="506"/>
        <v>7.666666666666667</v>
      </c>
      <c r="I1415">
        <f t="shared" si="507"/>
        <v>-895.83333333333348</v>
      </c>
      <c r="J1415">
        <f t="shared" si="516"/>
        <v>191.29499999999999</v>
      </c>
      <c r="K1415" s="41">
        <f t="shared" si="508"/>
        <v>43.131133333333338</v>
      </c>
      <c r="L1415" s="42">
        <f t="shared" si="514"/>
        <v>-661.40720000000022</v>
      </c>
      <c r="M1415" s="30">
        <f t="shared" si="532"/>
        <v>-661.40720000000022</v>
      </c>
      <c r="N1415" s="30"/>
      <c r="O1415" s="43">
        <f t="shared" si="515"/>
        <v>-5070.7885333333352</v>
      </c>
      <c r="P1415" s="44">
        <f t="shared" si="533"/>
        <v>-5070.7885333333352</v>
      </c>
      <c r="Q1415" s="44"/>
      <c r="R1415" s="45">
        <f t="shared" si="534"/>
        <v>-7134599.4664000031</v>
      </c>
      <c r="S1415" s="46">
        <f t="shared" si="520"/>
        <v>-18254838.720000006</v>
      </c>
      <c r="T1415" s="15"/>
      <c r="U1415" s="15"/>
      <c r="V1415">
        <f t="shared" si="509"/>
        <v>0</v>
      </c>
      <c r="W1415">
        <f t="shared" si="510"/>
        <v>27.6</v>
      </c>
      <c r="X1415">
        <f t="shared" si="511"/>
        <v>7.666666666666667</v>
      </c>
    </row>
    <row r="1416" spans="2:24" x14ac:dyDescent="0.2">
      <c r="B1416" s="6" t="s">
        <v>15</v>
      </c>
      <c r="C1416" s="6">
        <v>1408</v>
      </c>
      <c r="D1416" s="6">
        <v>386</v>
      </c>
      <c r="E1416" s="12">
        <v>26.9</v>
      </c>
      <c r="F1416" s="16">
        <f t="shared" si="512"/>
        <v>-4.1666666666666761E-2</v>
      </c>
      <c r="G1416" s="16">
        <f t="shared" si="513"/>
        <v>-0.15000000000000036</v>
      </c>
      <c r="H1416" s="40">
        <f t="shared" ref="H1416:H1479" si="535">E1416*(1000/3600)</f>
        <v>7.4722222222222223</v>
      </c>
      <c r="I1416">
        <f t="shared" ref="I1416:I1479" si="536">1500*F1416</f>
        <v>-62.500000000000142</v>
      </c>
      <c r="J1416">
        <f t="shared" si="516"/>
        <v>191.29499999999999</v>
      </c>
      <c r="K1416" s="41">
        <f t="shared" ref="K1416:K1479" si="537">0.5*1.223*2.4*0.5*H1416^2</f>
        <v>40.971066203703707</v>
      </c>
      <c r="L1416" s="42">
        <f t="shared" si="514"/>
        <v>169.76606620370356</v>
      </c>
      <c r="M1416" s="47"/>
      <c r="N1416" s="30">
        <f t="shared" ref="N1416:N1428" si="538">I1416+J1416+K1416</f>
        <v>169.76606620370356</v>
      </c>
      <c r="O1416" s="43">
        <f t="shared" si="515"/>
        <v>1268.5297724665627</v>
      </c>
      <c r="P1416" s="44"/>
      <c r="Q1416" s="44">
        <f t="shared" ref="Q1416:Q1428" si="539">(N1416*H1416)</f>
        <v>1268.5297724665627</v>
      </c>
      <c r="R1416" s="45">
        <f t="shared" ref="R1416:R1428" si="540">Q1416*C1416</f>
        <v>1786089.9196329203</v>
      </c>
      <c r="S1416" s="46">
        <f t="shared" ref="S1416:S1428" si="541">Q1416*3600</f>
        <v>4566707.1808796255</v>
      </c>
      <c r="T1416" s="15"/>
      <c r="U1416" s="15"/>
      <c r="V1416">
        <f t="shared" ref="V1416:V1479" si="542">IF(E1416&lt;1,1,0)</f>
        <v>0</v>
      </c>
      <c r="W1416">
        <f t="shared" ref="W1416:W1479" si="543">IF(V1416=1,"",E1416)</f>
        <v>26.9</v>
      </c>
      <c r="X1416">
        <f t="shared" ref="X1416:X1479" si="544">E1416/3.6</f>
        <v>7.4722222222222214</v>
      </c>
    </row>
    <row r="1417" spans="2:24" x14ac:dyDescent="0.2">
      <c r="B1417" s="6" t="s">
        <v>15</v>
      </c>
      <c r="C1417" s="6">
        <v>1409</v>
      </c>
      <c r="D1417" s="6">
        <v>387</v>
      </c>
      <c r="E1417" s="12">
        <v>27.3</v>
      </c>
      <c r="F1417" s="16">
        <f t="shared" ref="F1417:F1480" si="545">($E1418-$E1416)/2/3.6</f>
        <v>8.3333333333333523E-2</v>
      </c>
      <c r="G1417" s="16">
        <f t="shared" ref="G1417:G1480" si="546">($E1418-$E1416)/2</f>
        <v>0.30000000000000071</v>
      </c>
      <c r="H1417" s="40">
        <f t="shared" si="535"/>
        <v>7.5833333333333339</v>
      </c>
      <c r="I1417">
        <f t="shared" si="536"/>
        <v>125.00000000000028</v>
      </c>
      <c r="J1417">
        <f t="shared" si="516"/>
        <v>191.29499999999999</v>
      </c>
      <c r="K1417" s="41">
        <f t="shared" si="537"/>
        <v>42.198595833333336</v>
      </c>
      <c r="L1417" s="42">
        <f t="shared" ref="L1417:L1480" si="547">I1417+J1417+K1417</f>
        <v>358.49359583333364</v>
      </c>
      <c r="M1417" s="47"/>
      <c r="N1417" s="30">
        <f t="shared" si="538"/>
        <v>358.49359583333364</v>
      </c>
      <c r="O1417" s="43">
        <f t="shared" ref="O1417:O1480" si="548">(L1417*H1417)</f>
        <v>2718.5764350694471</v>
      </c>
      <c r="P1417" s="44"/>
      <c r="Q1417" s="44">
        <f t="shared" si="539"/>
        <v>2718.5764350694471</v>
      </c>
      <c r="R1417" s="45">
        <f t="shared" si="540"/>
        <v>3830474.197012851</v>
      </c>
      <c r="S1417" s="46">
        <f t="shared" si="541"/>
        <v>9786875.1662500091</v>
      </c>
      <c r="T1417" s="15"/>
      <c r="U1417" s="15"/>
      <c r="V1417">
        <f t="shared" si="542"/>
        <v>0</v>
      </c>
      <c r="W1417">
        <f t="shared" si="543"/>
        <v>27.3</v>
      </c>
      <c r="X1417">
        <f t="shared" si="544"/>
        <v>7.583333333333333</v>
      </c>
    </row>
    <row r="1418" spans="2:24" x14ac:dyDescent="0.2">
      <c r="B1418" s="6" t="s">
        <v>15</v>
      </c>
      <c r="C1418" s="6">
        <v>1410</v>
      </c>
      <c r="D1418" s="6">
        <v>388</v>
      </c>
      <c r="E1418" s="12">
        <v>27.5</v>
      </c>
      <c r="F1418" s="16">
        <f t="shared" si="545"/>
        <v>1.3888888888888593E-2</v>
      </c>
      <c r="G1418" s="16">
        <f t="shared" si="546"/>
        <v>4.9999999999998934E-2</v>
      </c>
      <c r="H1418" s="40">
        <f t="shared" si="535"/>
        <v>7.6388888888888893</v>
      </c>
      <c r="I1418">
        <f t="shared" si="536"/>
        <v>20.833333333332888</v>
      </c>
      <c r="J1418">
        <f t="shared" ref="J1418:J1460" si="549">1500*9.81*0.013</f>
        <v>191.29499999999999</v>
      </c>
      <c r="K1418" s="41">
        <f t="shared" si="537"/>
        <v>42.819155092592595</v>
      </c>
      <c r="L1418" s="42">
        <f t="shared" si="547"/>
        <v>254.94748842592548</v>
      </c>
      <c r="M1418" s="47"/>
      <c r="N1418" s="30">
        <f t="shared" si="538"/>
        <v>254.94748842592548</v>
      </c>
      <c r="O1418" s="43">
        <f t="shared" si="548"/>
        <v>1947.5155365869309</v>
      </c>
      <c r="P1418" s="44"/>
      <c r="Q1418" s="44">
        <f t="shared" si="539"/>
        <v>1947.5155365869309</v>
      </c>
      <c r="R1418" s="45">
        <f t="shared" si="540"/>
        <v>2745996.9065875728</v>
      </c>
      <c r="S1418" s="46">
        <f t="shared" si="541"/>
        <v>7011055.9317129515</v>
      </c>
      <c r="T1418" s="15"/>
      <c r="U1418" s="15"/>
      <c r="V1418">
        <f t="shared" si="542"/>
        <v>0</v>
      </c>
      <c r="W1418">
        <f t="shared" si="543"/>
        <v>27.5</v>
      </c>
      <c r="X1418">
        <f t="shared" si="544"/>
        <v>7.6388888888888884</v>
      </c>
    </row>
    <row r="1419" spans="2:24" x14ac:dyDescent="0.2">
      <c r="B1419" s="6" t="s">
        <v>15</v>
      </c>
      <c r="C1419" s="6">
        <v>1411</v>
      </c>
      <c r="D1419" s="6">
        <v>389</v>
      </c>
      <c r="E1419" s="12">
        <v>27.4</v>
      </c>
      <c r="F1419" s="16">
        <f t="shared" si="545"/>
        <v>-5.5555555555555358E-2</v>
      </c>
      <c r="G1419" s="16">
        <f t="shared" si="546"/>
        <v>-0.19999999999999929</v>
      </c>
      <c r="H1419" s="40">
        <f t="shared" si="535"/>
        <v>7.6111111111111107</v>
      </c>
      <c r="I1419">
        <f t="shared" si="536"/>
        <v>-83.33333333333303</v>
      </c>
      <c r="J1419">
        <f t="shared" si="549"/>
        <v>191.29499999999999</v>
      </c>
      <c r="K1419" s="41">
        <f t="shared" si="537"/>
        <v>42.508309259259256</v>
      </c>
      <c r="L1419" s="42">
        <f t="shared" si="547"/>
        <v>150.46997592592621</v>
      </c>
      <c r="M1419" s="47"/>
      <c r="N1419" s="30">
        <f t="shared" si="538"/>
        <v>150.46997592592621</v>
      </c>
      <c r="O1419" s="43">
        <f t="shared" si="548"/>
        <v>1145.2437056584383</v>
      </c>
      <c r="P1419" s="44"/>
      <c r="Q1419" s="44">
        <f t="shared" si="539"/>
        <v>1145.2437056584383</v>
      </c>
      <c r="R1419" s="45">
        <f t="shared" si="540"/>
        <v>1615938.8686840564</v>
      </c>
      <c r="S1419" s="46">
        <f t="shared" si="541"/>
        <v>4122877.340370378</v>
      </c>
      <c r="T1419" s="15"/>
      <c r="U1419" s="15"/>
      <c r="V1419">
        <f t="shared" si="542"/>
        <v>0</v>
      </c>
      <c r="W1419">
        <f t="shared" si="543"/>
        <v>27.4</v>
      </c>
      <c r="X1419">
        <f t="shared" si="544"/>
        <v>7.6111111111111107</v>
      </c>
    </row>
    <row r="1420" spans="2:24" x14ac:dyDescent="0.2">
      <c r="B1420" s="6" t="s">
        <v>15</v>
      </c>
      <c r="C1420" s="6">
        <v>1412</v>
      </c>
      <c r="D1420" s="6">
        <v>390</v>
      </c>
      <c r="E1420" s="12">
        <v>27.1</v>
      </c>
      <c r="F1420" s="16">
        <f t="shared" si="545"/>
        <v>-9.7222222222222127E-2</v>
      </c>
      <c r="G1420" s="16">
        <f t="shared" si="546"/>
        <v>-0.34999999999999964</v>
      </c>
      <c r="H1420" s="40">
        <f t="shared" si="535"/>
        <v>7.5277777777777786</v>
      </c>
      <c r="I1420">
        <f t="shared" si="536"/>
        <v>-145.8333333333332</v>
      </c>
      <c r="J1420">
        <f t="shared" si="549"/>
        <v>191.29499999999999</v>
      </c>
      <c r="K1420" s="41">
        <f t="shared" si="537"/>
        <v>41.582566203703713</v>
      </c>
      <c r="L1420" s="42">
        <f t="shared" si="547"/>
        <v>87.044232870370507</v>
      </c>
      <c r="M1420" s="47"/>
      <c r="N1420" s="30">
        <f t="shared" si="538"/>
        <v>87.044232870370507</v>
      </c>
      <c r="O1420" s="43">
        <f t="shared" si="548"/>
        <v>655.24964188528918</v>
      </c>
      <c r="P1420" s="44"/>
      <c r="Q1420" s="44">
        <f t="shared" si="539"/>
        <v>655.24964188528918</v>
      </c>
      <c r="R1420" s="45">
        <f t="shared" si="540"/>
        <v>925212.49434202828</v>
      </c>
      <c r="S1420" s="46">
        <f t="shared" si="541"/>
        <v>2358898.7107870411</v>
      </c>
      <c r="T1420" s="15"/>
      <c r="U1420" s="15"/>
      <c r="V1420">
        <f t="shared" si="542"/>
        <v>0</v>
      </c>
      <c r="W1420">
        <f t="shared" si="543"/>
        <v>27.1</v>
      </c>
      <c r="X1420">
        <f t="shared" si="544"/>
        <v>7.5277777777777777</v>
      </c>
    </row>
    <row r="1421" spans="2:24" x14ac:dyDescent="0.2">
      <c r="B1421" s="6" t="s">
        <v>15</v>
      </c>
      <c r="C1421" s="6">
        <v>1413</v>
      </c>
      <c r="D1421" s="6">
        <v>391</v>
      </c>
      <c r="E1421" s="12">
        <v>26.7</v>
      </c>
      <c r="F1421" s="16">
        <f t="shared" si="545"/>
        <v>-4.1666666666666761E-2</v>
      </c>
      <c r="G1421" s="16">
        <f t="shared" si="546"/>
        <v>-0.15000000000000036</v>
      </c>
      <c r="H1421" s="40">
        <f t="shared" si="535"/>
        <v>7.416666666666667</v>
      </c>
      <c r="I1421">
        <f t="shared" si="536"/>
        <v>-62.500000000000142</v>
      </c>
      <c r="J1421">
        <f t="shared" si="549"/>
        <v>191.29499999999999</v>
      </c>
      <c r="K1421" s="41">
        <f t="shared" si="537"/>
        <v>40.364095833333337</v>
      </c>
      <c r="L1421" s="42">
        <f t="shared" si="547"/>
        <v>169.1590958333332</v>
      </c>
      <c r="M1421" s="47"/>
      <c r="N1421" s="30">
        <f t="shared" si="538"/>
        <v>169.1590958333332</v>
      </c>
      <c r="O1421" s="43">
        <f t="shared" si="548"/>
        <v>1254.5966274305547</v>
      </c>
      <c r="P1421" s="44"/>
      <c r="Q1421" s="44">
        <f t="shared" si="539"/>
        <v>1254.5966274305547</v>
      </c>
      <c r="R1421" s="45">
        <f t="shared" si="540"/>
        <v>1772745.0345593737</v>
      </c>
      <c r="S1421" s="46">
        <f t="shared" si="541"/>
        <v>4516547.8587499969</v>
      </c>
      <c r="T1421" s="15"/>
      <c r="U1421" s="15"/>
      <c r="V1421">
        <f t="shared" si="542"/>
        <v>0</v>
      </c>
      <c r="W1421">
        <f t="shared" si="543"/>
        <v>26.7</v>
      </c>
      <c r="X1421">
        <f t="shared" si="544"/>
        <v>7.4166666666666661</v>
      </c>
    </row>
    <row r="1422" spans="2:24" x14ac:dyDescent="0.2">
      <c r="B1422" s="6" t="s">
        <v>15</v>
      </c>
      <c r="C1422" s="6">
        <v>1414</v>
      </c>
      <c r="D1422" s="6">
        <v>392</v>
      </c>
      <c r="E1422" s="12">
        <v>26.8</v>
      </c>
      <c r="F1422" s="16">
        <f t="shared" si="545"/>
        <v>0.20833333333333331</v>
      </c>
      <c r="G1422" s="16">
        <f t="shared" si="546"/>
        <v>0.75</v>
      </c>
      <c r="H1422" s="40">
        <f t="shared" si="535"/>
        <v>7.4444444444444446</v>
      </c>
      <c r="I1422">
        <f t="shared" si="536"/>
        <v>312.5</v>
      </c>
      <c r="J1422">
        <f t="shared" si="549"/>
        <v>191.29499999999999</v>
      </c>
      <c r="K1422" s="41">
        <f t="shared" si="537"/>
        <v>40.667014814814813</v>
      </c>
      <c r="L1422" s="42">
        <f t="shared" si="547"/>
        <v>544.46201481481478</v>
      </c>
      <c r="M1422" s="47"/>
      <c r="N1422" s="30">
        <f t="shared" si="538"/>
        <v>544.46201481481478</v>
      </c>
      <c r="O1422" s="43">
        <f t="shared" si="548"/>
        <v>4053.2172213991767</v>
      </c>
      <c r="P1422" s="44"/>
      <c r="Q1422" s="44">
        <f t="shared" si="539"/>
        <v>4053.2172213991767</v>
      </c>
      <c r="R1422" s="45">
        <f t="shared" si="540"/>
        <v>5731249.1510584354</v>
      </c>
      <c r="S1422" s="46">
        <f t="shared" si="541"/>
        <v>14591581.997037036</v>
      </c>
      <c r="T1422" s="15"/>
      <c r="U1422" s="15"/>
      <c r="V1422">
        <f t="shared" si="542"/>
        <v>0</v>
      </c>
      <c r="W1422">
        <f t="shared" si="543"/>
        <v>26.8</v>
      </c>
      <c r="X1422">
        <f t="shared" si="544"/>
        <v>7.4444444444444446</v>
      </c>
    </row>
    <row r="1423" spans="2:24" x14ac:dyDescent="0.2">
      <c r="B1423" s="6" t="s">
        <v>15</v>
      </c>
      <c r="C1423" s="6">
        <v>1415</v>
      </c>
      <c r="D1423" s="6">
        <v>393</v>
      </c>
      <c r="E1423" s="12">
        <v>28.2</v>
      </c>
      <c r="F1423" s="16">
        <f t="shared" si="545"/>
        <v>0.59722222222222232</v>
      </c>
      <c r="G1423" s="16">
        <f t="shared" si="546"/>
        <v>2.1500000000000004</v>
      </c>
      <c r="H1423" s="40">
        <f t="shared" si="535"/>
        <v>7.8333333333333339</v>
      </c>
      <c r="I1423">
        <f t="shared" si="536"/>
        <v>895.83333333333348</v>
      </c>
      <c r="J1423">
        <f t="shared" si="549"/>
        <v>191.29499999999999</v>
      </c>
      <c r="K1423" s="41">
        <f t="shared" si="537"/>
        <v>45.026783333333341</v>
      </c>
      <c r="L1423" s="42">
        <f t="shared" si="547"/>
        <v>1132.1551166666668</v>
      </c>
      <c r="M1423" s="47"/>
      <c r="N1423" s="30">
        <f t="shared" si="538"/>
        <v>1132.1551166666668</v>
      </c>
      <c r="O1423" s="43">
        <f t="shared" si="548"/>
        <v>8868.5484138888914</v>
      </c>
      <c r="P1423" s="44"/>
      <c r="Q1423" s="44">
        <f t="shared" si="539"/>
        <v>8868.5484138888914</v>
      </c>
      <c r="R1423" s="45">
        <f t="shared" si="540"/>
        <v>12548996.005652782</v>
      </c>
      <c r="S1423" s="46">
        <f t="shared" si="541"/>
        <v>31926774.29000001</v>
      </c>
      <c r="T1423" s="15"/>
      <c r="U1423" s="15"/>
      <c r="V1423">
        <f t="shared" si="542"/>
        <v>0</v>
      </c>
      <c r="W1423">
        <f t="shared" si="543"/>
        <v>28.2</v>
      </c>
      <c r="X1423">
        <f t="shared" si="544"/>
        <v>7.833333333333333</v>
      </c>
    </row>
    <row r="1424" spans="2:24" x14ac:dyDescent="0.2">
      <c r="B1424" s="6" t="s">
        <v>15</v>
      </c>
      <c r="C1424" s="6">
        <v>1416</v>
      </c>
      <c r="D1424" s="6">
        <v>394</v>
      </c>
      <c r="E1424" s="12">
        <v>31.1</v>
      </c>
      <c r="F1424" s="16">
        <f t="shared" si="545"/>
        <v>0.9166666666666663</v>
      </c>
      <c r="G1424" s="16">
        <f t="shared" si="546"/>
        <v>3.2999999999999989</v>
      </c>
      <c r="H1424" s="40">
        <f t="shared" si="535"/>
        <v>8.6388888888888893</v>
      </c>
      <c r="I1424">
        <f t="shared" si="536"/>
        <v>1374.9999999999995</v>
      </c>
      <c r="J1424">
        <f t="shared" si="549"/>
        <v>191.29499999999999</v>
      </c>
      <c r="K1424" s="41">
        <f t="shared" si="537"/>
        <v>54.763788425925938</v>
      </c>
      <c r="L1424" s="42">
        <f t="shared" si="547"/>
        <v>1621.0587884259255</v>
      </c>
      <c r="M1424" s="47"/>
      <c r="N1424" s="30">
        <f t="shared" si="538"/>
        <v>1621.0587884259255</v>
      </c>
      <c r="O1424" s="43">
        <f t="shared" si="548"/>
        <v>14004.146755568412</v>
      </c>
      <c r="P1424" s="44"/>
      <c r="Q1424" s="44">
        <f t="shared" si="539"/>
        <v>14004.146755568412</v>
      </c>
      <c r="R1424" s="45">
        <f t="shared" si="540"/>
        <v>19829871.805884872</v>
      </c>
      <c r="S1424" s="46">
        <f t="shared" si="541"/>
        <v>50414928.320046283</v>
      </c>
      <c r="T1424" s="15"/>
      <c r="U1424" s="15"/>
      <c r="V1424">
        <f t="shared" si="542"/>
        <v>0</v>
      </c>
      <c r="W1424">
        <f t="shared" si="543"/>
        <v>31.1</v>
      </c>
      <c r="X1424">
        <f t="shared" si="544"/>
        <v>8.6388888888888893</v>
      </c>
    </row>
    <row r="1425" spans="2:24" x14ac:dyDescent="0.2">
      <c r="B1425" s="6" t="s">
        <v>15</v>
      </c>
      <c r="C1425" s="6">
        <v>1417</v>
      </c>
      <c r="D1425" s="6">
        <v>395</v>
      </c>
      <c r="E1425" s="12">
        <v>34.799999999999997</v>
      </c>
      <c r="F1425" s="16">
        <f t="shared" si="545"/>
        <v>1.0138888888888884</v>
      </c>
      <c r="G1425" s="16">
        <f t="shared" si="546"/>
        <v>3.6499999999999986</v>
      </c>
      <c r="H1425" s="40">
        <f t="shared" si="535"/>
        <v>9.6666666666666661</v>
      </c>
      <c r="I1425">
        <f t="shared" si="536"/>
        <v>1520.8333333333326</v>
      </c>
      <c r="J1425">
        <f t="shared" si="549"/>
        <v>191.29499999999999</v>
      </c>
      <c r="K1425" s="41">
        <f t="shared" si="537"/>
        <v>68.569533333333325</v>
      </c>
      <c r="L1425" s="42">
        <f t="shared" si="547"/>
        <v>1780.697866666666</v>
      </c>
      <c r="M1425" s="47"/>
      <c r="N1425" s="30">
        <f t="shared" si="538"/>
        <v>1780.697866666666</v>
      </c>
      <c r="O1425" s="43">
        <f t="shared" si="548"/>
        <v>17213.412711111105</v>
      </c>
      <c r="P1425" s="44"/>
      <c r="Q1425" s="44">
        <f t="shared" si="539"/>
        <v>17213.412711111105</v>
      </c>
      <c r="R1425" s="45">
        <f t="shared" si="540"/>
        <v>24391405.811644435</v>
      </c>
      <c r="S1425" s="46">
        <f t="shared" si="541"/>
        <v>61968285.759999976</v>
      </c>
      <c r="T1425" s="15"/>
      <c r="U1425" s="15"/>
      <c r="V1425">
        <f t="shared" si="542"/>
        <v>0</v>
      </c>
      <c r="W1425">
        <f t="shared" si="543"/>
        <v>34.799999999999997</v>
      </c>
      <c r="X1425">
        <f t="shared" si="544"/>
        <v>9.6666666666666661</v>
      </c>
    </row>
    <row r="1426" spans="2:24" x14ac:dyDescent="0.2">
      <c r="B1426" s="6" t="s">
        <v>15</v>
      </c>
      <c r="C1426" s="6">
        <v>1418</v>
      </c>
      <c r="D1426" s="6">
        <v>396</v>
      </c>
      <c r="E1426" s="12">
        <v>38.4</v>
      </c>
      <c r="F1426" s="16">
        <f t="shared" si="545"/>
        <v>0.84722222222222243</v>
      </c>
      <c r="G1426" s="16">
        <f t="shared" si="546"/>
        <v>3.0500000000000007</v>
      </c>
      <c r="H1426" s="40">
        <f t="shared" si="535"/>
        <v>10.666666666666666</v>
      </c>
      <c r="I1426">
        <f t="shared" si="536"/>
        <v>1270.8333333333337</v>
      </c>
      <c r="J1426">
        <f t="shared" si="549"/>
        <v>191.29499999999999</v>
      </c>
      <c r="K1426" s="41">
        <f t="shared" si="537"/>
        <v>83.490133333333333</v>
      </c>
      <c r="L1426" s="42">
        <f t="shared" si="547"/>
        <v>1545.618466666667</v>
      </c>
      <c r="M1426" s="47"/>
      <c r="N1426" s="30">
        <f t="shared" si="538"/>
        <v>1545.618466666667</v>
      </c>
      <c r="O1426" s="43">
        <f t="shared" si="548"/>
        <v>16486.596977777779</v>
      </c>
      <c r="P1426" s="44"/>
      <c r="Q1426" s="44">
        <f t="shared" si="539"/>
        <v>16486.596977777779</v>
      </c>
      <c r="R1426" s="45">
        <f t="shared" si="540"/>
        <v>23377994.514488891</v>
      </c>
      <c r="S1426" s="46">
        <f t="shared" si="541"/>
        <v>59351749.120000005</v>
      </c>
      <c r="T1426" s="15"/>
      <c r="U1426" s="15"/>
      <c r="V1426">
        <f t="shared" si="542"/>
        <v>0</v>
      </c>
      <c r="W1426">
        <f t="shared" si="543"/>
        <v>38.4</v>
      </c>
      <c r="X1426">
        <f t="shared" si="544"/>
        <v>10.666666666666666</v>
      </c>
    </row>
    <row r="1427" spans="2:24" x14ac:dyDescent="0.2">
      <c r="B1427" s="6" t="s">
        <v>15</v>
      </c>
      <c r="C1427" s="6">
        <v>1419</v>
      </c>
      <c r="D1427" s="6">
        <v>397</v>
      </c>
      <c r="E1427" s="12">
        <v>40.9</v>
      </c>
      <c r="F1427" s="16">
        <f t="shared" si="545"/>
        <v>0.45833333333333393</v>
      </c>
      <c r="G1427" s="16">
        <f t="shared" si="546"/>
        <v>1.6500000000000021</v>
      </c>
      <c r="H1427" s="40">
        <f t="shared" si="535"/>
        <v>11.361111111111111</v>
      </c>
      <c r="I1427">
        <f t="shared" si="536"/>
        <v>687.50000000000091</v>
      </c>
      <c r="J1427">
        <f t="shared" si="549"/>
        <v>191.29499999999999</v>
      </c>
      <c r="K1427" s="41">
        <f t="shared" si="537"/>
        <v>94.715121759259247</v>
      </c>
      <c r="L1427" s="42">
        <f t="shared" si="547"/>
        <v>973.51012175926007</v>
      </c>
      <c r="M1427" s="47"/>
      <c r="N1427" s="30">
        <f t="shared" si="538"/>
        <v>973.51012175926007</v>
      </c>
      <c r="O1427" s="43">
        <f t="shared" si="548"/>
        <v>11060.156661098259</v>
      </c>
      <c r="P1427" s="44"/>
      <c r="Q1427" s="44">
        <f t="shared" si="539"/>
        <v>11060.156661098259</v>
      </c>
      <c r="R1427" s="45">
        <f t="shared" si="540"/>
        <v>15694362.302098429</v>
      </c>
      <c r="S1427" s="46">
        <f t="shared" si="541"/>
        <v>39816563.979953736</v>
      </c>
      <c r="T1427" s="15"/>
      <c r="U1427" s="15"/>
      <c r="V1427">
        <f t="shared" si="542"/>
        <v>0</v>
      </c>
      <c r="W1427">
        <f t="shared" si="543"/>
        <v>40.9</v>
      </c>
      <c r="X1427">
        <f t="shared" si="544"/>
        <v>11.361111111111111</v>
      </c>
    </row>
    <row r="1428" spans="2:24" x14ac:dyDescent="0.2">
      <c r="B1428" s="6" t="s">
        <v>15</v>
      </c>
      <c r="C1428" s="6">
        <v>1420</v>
      </c>
      <c r="D1428" s="6">
        <v>398</v>
      </c>
      <c r="E1428" s="12">
        <v>41.7</v>
      </c>
      <c r="F1428" s="16">
        <f t="shared" si="545"/>
        <v>0</v>
      </c>
      <c r="G1428" s="16">
        <f t="shared" si="546"/>
        <v>0</v>
      </c>
      <c r="H1428" s="40">
        <f t="shared" si="535"/>
        <v>11.583333333333334</v>
      </c>
      <c r="I1428">
        <f t="shared" si="536"/>
        <v>0</v>
      </c>
      <c r="J1428">
        <f t="shared" si="549"/>
        <v>191.29499999999999</v>
      </c>
      <c r="K1428" s="41">
        <f t="shared" si="537"/>
        <v>98.456595833333338</v>
      </c>
      <c r="L1428" s="42">
        <f t="shared" si="547"/>
        <v>289.75159583333334</v>
      </c>
      <c r="M1428" s="47"/>
      <c r="N1428" s="30">
        <f t="shared" si="538"/>
        <v>289.75159583333334</v>
      </c>
      <c r="O1428" s="43">
        <f t="shared" si="548"/>
        <v>3356.289318402778</v>
      </c>
      <c r="P1428" s="44"/>
      <c r="Q1428" s="44">
        <f t="shared" si="539"/>
        <v>3356.289318402778</v>
      </c>
      <c r="R1428" s="45">
        <f t="shared" si="540"/>
        <v>4765930.8321319446</v>
      </c>
      <c r="S1428" s="46">
        <f t="shared" si="541"/>
        <v>12082641.546250001</v>
      </c>
      <c r="T1428" s="15"/>
      <c r="U1428" s="15"/>
      <c r="V1428">
        <f t="shared" si="542"/>
        <v>0</v>
      </c>
      <c r="W1428">
        <f t="shared" si="543"/>
        <v>41.7</v>
      </c>
      <c r="X1428">
        <f t="shared" si="544"/>
        <v>11.583333333333334</v>
      </c>
    </row>
    <row r="1429" spans="2:24" x14ac:dyDescent="0.2">
      <c r="B1429" s="6" t="s">
        <v>15</v>
      </c>
      <c r="C1429" s="6">
        <v>1421</v>
      </c>
      <c r="D1429" s="6">
        <v>399</v>
      </c>
      <c r="E1429" s="12">
        <v>40.9</v>
      </c>
      <c r="F1429" s="16">
        <f t="shared" si="545"/>
        <v>-0.47222222222222299</v>
      </c>
      <c r="G1429" s="16">
        <f t="shared" si="546"/>
        <v>-1.7000000000000028</v>
      </c>
      <c r="H1429" s="40">
        <f t="shared" si="535"/>
        <v>11.361111111111111</v>
      </c>
      <c r="I1429">
        <f t="shared" si="536"/>
        <v>-708.33333333333451</v>
      </c>
      <c r="J1429">
        <f t="shared" si="549"/>
        <v>191.29499999999999</v>
      </c>
      <c r="K1429" s="41">
        <f t="shared" si="537"/>
        <v>94.715121759259247</v>
      </c>
      <c r="L1429" s="42">
        <f t="shared" si="547"/>
        <v>-422.32321157407529</v>
      </c>
      <c r="M1429" s="30">
        <f>I1429+J1429+K1429</f>
        <v>-422.32321157407529</v>
      </c>
      <c r="N1429" s="30"/>
      <c r="O1429" s="43">
        <f t="shared" si="548"/>
        <v>-4798.0609314943549</v>
      </c>
      <c r="P1429" s="44">
        <f>(M1429*H1429)</f>
        <v>-4798.0609314943549</v>
      </c>
      <c r="Q1429" s="44"/>
      <c r="R1429" s="45">
        <f>P1429*C1429</f>
        <v>-6818044.583653478</v>
      </c>
      <c r="S1429" s="46">
        <f t="shared" ref="S1429:S1480" si="550">P1429*3600</f>
        <v>-17273019.353379678</v>
      </c>
      <c r="T1429" s="15"/>
      <c r="U1429" s="15"/>
      <c r="V1429">
        <f t="shared" si="542"/>
        <v>0</v>
      </c>
      <c r="W1429">
        <f t="shared" si="543"/>
        <v>40.9</v>
      </c>
      <c r="X1429">
        <f t="shared" si="544"/>
        <v>11.361111111111111</v>
      </c>
    </row>
    <row r="1430" spans="2:24" x14ac:dyDescent="0.2">
      <c r="B1430" s="6" t="s">
        <v>15</v>
      </c>
      <c r="C1430" s="6">
        <v>1422</v>
      </c>
      <c r="D1430" s="6">
        <v>400</v>
      </c>
      <c r="E1430" s="12">
        <v>38.299999999999997</v>
      </c>
      <c r="F1430" s="16">
        <f t="shared" si="545"/>
        <v>-0.7777777777777779</v>
      </c>
      <c r="G1430" s="16">
        <f t="shared" si="546"/>
        <v>-2.8000000000000007</v>
      </c>
      <c r="H1430" s="40">
        <f t="shared" si="535"/>
        <v>10.638888888888889</v>
      </c>
      <c r="I1430">
        <f t="shared" si="536"/>
        <v>-1166.6666666666667</v>
      </c>
      <c r="J1430">
        <f t="shared" si="549"/>
        <v>191.29499999999999</v>
      </c>
      <c r="K1430" s="41">
        <f t="shared" si="537"/>
        <v>83.055855092592608</v>
      </c>
      <c r="L1430" s="42">
        <f t="shared" si="547"/>
        <v>-892.31581157407413</v>
      </c>
      <c r="M1430" s="30">
        <f>I1430+J1430+K1430</f>
        <v>-892.31581157407413</v>
      </c>
      <c r="N1430" s="30"/>
      <c r="O1430" s="43">
        <f t="shared" si="548"/>
        <v>-9493.2487731352885</v>
      </c>
      <c r="P1430" s="44">
        <f>(M1430*H1430)</f>
        <v>-9493.2487731352885</v>
      </c>
      <c r="Q1430" s="44"/>
      <c r="R1430" s="45">
        <f>P1430*C1430</f>
        <v>-13499399.75539838</v>
      </c>
      <c r="S1430" s="46">
        <f t="shared" si="550"/>
        <v>-34175695.583287038</v>
      </c>
      <c r="T1430" s="15"/>
      <c r="U1430" s="15"/>
      <c r="V1430">
        <f t="shared" si="542"/>
        <v>0</v>
      </c>
      <c r="W1430">
        <f t="shared" si="543"/>
        <v>38.299999999999997</v>
      </c>
      <c r="X1430">
        <f t="shared" si="544"/>
        <v>10.638888888888888</v>
      </c>
    </row>
    <row r="1431" spans="2:24" x14ac:dyDescent="0.2">
      <c r="B1431" s="6" t="s">
        <v>15</v>
      </c>
      <c r="C1431" s="6">
        <v>1423</v>
      </c>
      <c r="D1431" s="6">
        <v>401</v>
      </c>
      <c r="E1431" s="12">
        <v>35.299999999999997</v>
      </c>
      <c r="F1431" s="16">
        <f t="shared" si="545"/>
        <v>-0.55555555555555558</v>
      </c>
      <c r="G1431" s="16">
        <f t="shared" si="546"/>
        <v>-2</v>
      </c>
      <c r="H1431" s="40">
        <f t="shared" si="535"/>
        <v>9.8055555555555554</v>
      </c>
      <c r="I1431">
        <f t="shared" si="536"/>
        <v>-833.33333333333337</v>
      </c>
      <c r="J1431">
        <f t="shared" si="549"/>
        <v>191.29499999999999</v>
      </c>
      <c r="K1431" s="41">
        <f t="shared" si="537"/>
        <v>70.554077314814819</v>
      </c>
      <c r="L1431" s="42">
        <f t="shared" si="547"/>
        <v>-571.48425601851864</v>
      </c>
      <c r="M1431" s="30">
        <f>I1431+J1431+K1431</f>
        <v>-571.48425601851864</v>
      </c>
      <c r="N1431" s="30"/>
      <c r="O1431" s="43">
        <f t="shared" si="548"/>
        <v>-5603.720621514919</v>
      </c>
      <c r="P1431" s="44">
        <f>(M1431*H1431)</f>
        <v>-5603.720621514919</v>
      </c>
      <c r="Q1431" s="44"/>
      <c r="R1431" s="45">
        <f>P1431*C1431</f>
        <v>-7974094.4444157295</v>
      </c>
      <c r="S1431" s="46">
        <f t="shared" si="550"/>
        <v>-20173394.237453707</v>
      </c>
      <c r="T1431" s="15"/>
      <c r="U1431" s="15"/>
      <c r="V1431">
        <f t="shared" si="542"/>
        <v>0</v>
      </c>
      <c r="W1431">
        <f t="shared" si="543"/>
        <v>35.299999999999997</v>
      </c>
      <c r="X1431">
        <f t="shared" si="544"/>
        <v>9.8055555555555554</v>
      </c>
    </row>
    <row r="1432" spans="2:24" x14ac:dyDescent="0.2">
      <c r="B1432" s="6" t="s">
        <v>15</v>
      </c>
      <c r="C1432" s="6">
        <v>1424</v>
      </c>
      <c r="D1432" s="6">
        <v>402</v>
      </c>
      <c r="E1432" s="12">
        <v>34.299999999999997</v>
      </c>
      <c r="F1432" s="16">
        <f t="shared" si="545"/>
        <v>-9.7222222222221627E-2</v>
      </c>
      <c r="G1432" s="16">
        <f t="shared" si="546"/>
        <v>-0.34999999999999787</v>
      </c>
      <c r="H1432" s="40">
        <f t="shared" si="535"/>
        <v>9.5277777777777768</v>
      </c>
      <c r="I1432">
        <f t="shared" si="536"/>
        <v>-145.83333333333243</v>
      </c>
      <c r="J1432">
        <f t="shared" si="549"/>
        <v>191.29499999999999</v>
      </c>
      <c r="K1432" s="41">
        <f t="shared" si="537"/>
        <v>66.613299537037022</v>
      </c>
      <c r="L1432" s="42">
        <f t="shared" si="547"/>
        <v>112.07496620370458</v>
      </c>
      <c r="M1432" s="47"/>
      <c r="N1432" s="30">
        <f t="shared" ref="N1432:N1437" si="551">I1432+J1432+K1432</f>
        <v>112.07496620370458</v>
      </c>
      <c r="O1432" s="43">
        <f t="shared" si="548"/>
        <v>1067.8253724408519</v>
      </c>
      <c r="P1432" s="44"/>
      <c r="Q1432" s="44">
        <f t="shared" ref="Q1432:Q1437" si="552">(N1432*H1432)</f>
        <v>1067.8253724408519</v>
      </c>
      <c r="R1432" s="45">
        <f t="shared" ref="R1432:R1437" si="553">Q1432*C1432</f>
        <v>1520583.330355773</v>
      </c>
      <c r="S1432" s="46">
        <f t="shared" ref="S1432:S1437" si="554">Q1432*3600</f>
        <v>3844171.3407870666</v>
      </c>
      <c r="T1432" s="15"/>
      <c r="U1432" s="15"/>
      <c r="V1432">
        <f t="shared" si="542"/>
        <v>0</v>
      </c>
      <c r="W1432">
        <f t="shared" si="543"/>
        <v>34.299999999999997</v>
      </c>
      <c r="X1432">
        <f t="shared" si="544"/>
        <v>9.5277777777777768</v>
      </c>
    </row>
    <row r="1433" spans="2:24" x14ac:dyDescent="0.2">
      <c r="B1433" s="6" t="s">
        <v>15</v>
      </c>
      <c r="C1433" s="6">
        <v>1425</v>
      </c>
      <c r="D1433" s="6">
        <v>403</v>
      </c>
      <c r="E1433" s="12">
        <v>34.6</v>
      </c>
      <c r="F1433" s="16">
        <f t="shared" si="545"/>
        <v>0.27777777777777779</v>
      </c>
      <c r="G1433" s="16">
        <f t="shared" si="546"/>
        <v>1</v>
      </c>
      <c r="H1433" s="40">
        <f t="shared" si="535"/>
        <v>9.6111111111111125</v>
      </c>
      <c r="I1433">
        <f t="shared" si="536"/>
        <v>416.66666666666669</v>
      </c>
      <c r="J1433">
        <f t="shared" si="549"/>
        <v>191.29499999999999</v>
      </c>
      <c r="K1433" s="41">
        <f t="shared" si="537"/>
        <v>67.783642592592614</v>
      </c>
      <c r="L1433" s="42">
        <f t="shared" si="547"/>
        <v>675.74530925925933</v>
      </c>
      <c r="M1433" s="47"/>
      <c r="N1433" s="30">
        <f t="shared" si="551"/>
        <v>675.74530925925933</v>
      </c>
      <c r="O1433" s="43">
        <f t="shared" si="548"/>
        <v>6494.6632501028826</v>
      </c>
      <c r="P1433" s="44"/>
      <c r="Q1433" s="44">
        <f t="shared" si="552"/>
        <v>6494.6632501028826</v>
      </c>
      <c r="R1433" s="45">
        <f t="shared" si="553"/>
        <v>9254895.1313966084</v>
      </c>
      <c r="S1433" s="46">
        <f t="shared" si="554"/>
        <v>23380787.700370379</v>
      </c>
      <c r="T1433" s="15"/>
      <c r="U1433" s="15"/>
      <c r="V1433">
        <f t="shared" si="542"/>
        <v>0</v>
      </c>
      <c r="W1433">
        <f t="shared" si="543"/>
        <v>34.6</v>
      </c>
      <c r="X1433">
        <f t="shared" si="544"/>
        <v>9.6111111111111107</v>
      </c>
    </row>
    <row r="1434" spans="2:24" x14ac:dyDescent="0.2">
      <c r="B1434" s="6" t="s">
        <v>15</v>
      </c>
      <c r="C1434" s="6">
        <v>1426</v>
      </c>
      <c r="D1434" s="6">
        <v>404</v>
      </c>
      <c r="E1434" s="12">
        <v>36.299999999999997</v>
      </c>
      <c r="F1434" s="16">
        <f t="shared" si="545"/>
        <v>0.68055555555555536</v>
      </c>
      <c r="G1434" s="16">
        <f t="shared" si="546"/>
        <v>2.4499999999999993</v>
      </c>
      <c r="H1434" s="40">
        <f t="shared" si="535"/>
        <v>10.083333333333332</v>
      </c>
      <c r="I1434">
        <f t="shared" si="536"/>
        <v>1020.833333333333</v>
      </c>
      <c r="J1434">
        <f t="shared" si="549"/>
        <v>191.29499999999999</v>
      </c>
      <c r="K1434" s="41">
        <f t="shared" si="537"/>
        <v>74.608095833333309</v>
      </c>
      <c r="L1434" s="42">
        <f t="shared" si="547"/>
        <v>1286.7364291666663</v>
      </c>
      <c r="M1434" s="47"/>
      <c r="N1434" s="30">
        <f t="shared" si="551"/>
        <v>1286.7364291666663</v>
      </c>
      <c r="O1434" s="43">
        <f t="shared" si="548"/>
        <v>12974.59232743055</v>
      </c>
      <c r="P1434" s="44"/>
      <c r="Q1434" s="44">
        <f t="shared" si="552"/>
        <v>12974.59232743055</v>
      </c>
      <c r="R1434" s="45">
        <f t="shared" si="553"/>
        <v>18501768.658915963</v>
      </c>
      <c r="S1434" s="46">
        <f t="shared" si="554"/>
        <v>46708532.378749982</v>
      </c>
      <c r="T1434" s="15"/>
      <c r="U1434" s="15"/>
      <c r="V1434">
        <f t="shared" si="542"/>
        <v>0</v>
      </c>
      <c r="W1434">
        <f t="shared" si="543"/>
        <v>36.299999999999997</v>
      </c>
      <c r="X1434">
        <f t="shared" si="544"/>
        <v>10.083333333333332</v>
      </c>
    </row>
    <row r="1435" spans="2:24" x14ac:dyDescent="0.2">
      <c r="B1435" s="6" t="s">
        <v>15</v>
      </c>
      <c r="C1435" s="6">
        <v>1427</v>
      </c>
      <c r="D1435" s="6">
        <v>405</v>
      </c>
      <c r="E1435" s="12">
        <v>39.5</v>
      </c>
      <c r="F1435" s="16">
        <f t="shared" si="545"/>
        <v>0.76388888888888884</v>
      </c>
      <c r="G1435" s="16">
        <f t="shared" si="546"/>
        <v>2.75</v>
      </c>
      <c r="H1435" s="40">
        <f t="shared" si="535"/>
        <v>10.972222222222223</v>
      </c>
      <c r="I1435">
        <f t="shared" si="536"/>
        <v>1145.8333333333333</v>
      </c>
      <c r="J1435">
        <f t="shared" si="549"/>
        <v>191.29499999999999</v>
      </c>
      <c r="K1435" s="41">
        <f t="shared" si="537"/>
        <v>88.341932870370385</v>
      </c>
      <c r="L1435" s="42">
        <f t="shared" si="547"/>
        <v>1425.4702662037037</v>
      </c>
      <c r="M1435" s="47"/>
      <c r="N1435" s="30">
        <f t="shared" si="551"/>
        <v>1425.4702662037037</v>
      </c>
      <c r="O1435" s="43">
        <f t="shared" si="548"/>
        <v>15640.576531957306</v>
      </c>
      <c r="P1435" s="44"/>
      <c r="Q1435" s="44">
        <f t="shared" si="552"/>
        <v>15640.576531957306</v>
      </c>
      <c r="R1435" s="45">
        <f t="shared" si="553"/>
        <v>22319102.711103074</v>
      </c>
      <c r="S1435" s="46">
        <f t="shared" si="554"/>
        <v>56306075.515046299</v>
      </c>
      <c r="T1435" s="15"/>
      <c r="U1435" s="15"/>
      <c r="V1435">
        <f t="shared" si="542"/>
        <v>0</v>
      </c>
      <c r="W1435">
        <f t="shared" si="543"/>
        <v>39.5</v>
      </c>
      <c r="X1435">
        <f t="shared" si="544"/>
        <v>10.972222222222221</v>
      </c>
    </row>
    <row r="1436" spans="2:24" x14ac:dyDescent="0.2">
      <c r="B1436" s="6" t="s">
        <v>15</v>
      </c>
      <c r="C1436" s="6">
        <v>1428</v>
      </c>
      <c r="D1436" s="6">
        <v>406</v>
      </c>
      <c r="E1436" s="12">
        <v>41.8</v>
      </c>
      <c r="F1436" s="16">
        <f t="shared" si="545"/>
        <v>0.41666666666666663</v>
      </c>
      <c r="G1436" s="16">
        <f t="shared" si="546"/>
        <v>1.5</v>
      </c>
      <c r="H1436" s="40">
        <f t="shared" si="535"/>
        <v>11.611111111111111</v>
      </c>
      <c r="I1436">
        <f t="shared" si="536"/>
        <v>625</v>
      </c>
      <c r="J1436">
        <f t="shared" si="549"/>
        <v>191.29499999999999</v>
      </c>
      <c r="K1436" s="41">
        <f t="shared" si="537"/>
        <v>98.929375925925925</v>
      </c>
      <c r="L1436" s="42">
        <f t="shared" si="547"/>
        <v>915.22437592592587</v>
      </c>
      <c r="M1436" s="47"/>
      <c r="N1436" s="30">
        <f t="shared" si="551"/>
        <v>915.22437592592587</v>
      </c>
      <c r="O1436" s="43">
        <f t="shared" si="548"/>
        <v>10626.771920473249</v>
      </c>
      <c r="P1436" s="44"/>
      <c r="Q1436" s="44">
        <f t="shared" si="552"/>
        <v>10626.771920473249</v>
      </c>
      <c r="R1436" s="45">
        <f t="shared" si="553"/>
        <v>15175030.3024358</v>
      </c>
      <c r="S1436" s="46">
        <f t="shared" si="554"/>
        <v>38256378.913703695</v>
      </c>
      <c r="T1436" s="15"/>
      <c r="U1436" s="15"/>
      <c r="V1436">
        <f t="shared" si="542"/>
        <v>0</v>
      </c>
      <c r="W1436">
        <f t="shared" si="543"/>
        <v>41.8</v>
      </c>
      <c r="X1436">
        <f t="shared" si="544"/>
        <v>11.611111111111111</v>
      </c>
    </row>
    <row r="1437" spans="2:24" x14ac:dyDescent="0.2">
      <c r="B1437" s="6" t="s">
        <v>15</v>
      </c>
      <c r="C1437" s="6">
        <v>1429</v>
      </c>
      <c r="D1437" s="6">
        <v>407</v>
      </c>
      <c r="E1437" s="12">
        <v>42.5</v>
      </c>
      <c r="F1437" s="16">
        <f t="shared" si="545"/>
        <v>1.3888888888889086E-2</v>
      </c>
      <c r="G1437" s="16">
        <f t="shared" si="546"/>
        <v>5.0000000000000711E-2</v>
      </c>
      <c r="H1437" s="40">
        <f t="shared" si="535"/>
        <v>11.805555555555555</v>
      </c>
      <c r="I1437">
        <f t="shared" si="536"/>
        <v>20.833333333333631</v>
      </c>
      <c r="J1437">
        <f t="shared" si="549"/>
        <v>191.29499999999999</v>
      </c>
      <c r="K1437" s="41">
        <f t="shared" si="537"/>
        <v>102.27054398148148</v>
      </c>
      <c r="L1437" s="42">
        <f t="shared" si="547"/>
        <v>314.39887731481508</v>
      </c>
      <c r="M1437" s="47"/>
      <c r="N1437" s="30">
        <f t="shared" si="551"/>
        <v>314.39887731481508</v>
      </c>
      <c r="O1437" s="43">
        <f t="shared" si="548"/>
        <v>3711.6534127443447</v>
      </c>
      <c r="P1437" s="44"/>
      <c r="Q1437" s="44">
        <f t="shared" si="552"/>
        <v>3711.6534127443447</v>
      </c>
      <c r="R1437" s="45">
        <f t="shared" si="553"/>
        <v>5303952.7268116688</v>
      </c>
      <c r="S1437" s="46">
        <f t="shared" si="554"/>
        <v>13361952.285879642</v>
      </c>
      <c r="T1437" s="15"/>
      <c r="U1437" s="15"/>
      <c r="V1437">
        <f t="shared" si="542"/>
        <v>0</v>
      </c>
      <c r="W1437">
        <f t="shared" si="543"/>
        <v>42.5</v>
      </c>
      <c r="X1437">
        <f t="shared" si="544"/>
        <v>11.805555555555555</v>
      </c>
    </row>
    <row r="1438" spans="2:24" x14ac:dyDescent="0.2">
      <c r="B1438" s="6" t="s">
        <v>15</v>
      </c>
      <c r="C1438" s="6">
        <v>1430</v>
      </c>
      <c r="D1438" s="6">
        <v>408</v>
      </c>
      <c r="E1438" s="12">
        <v>41.9</v>
      </c>
      <c r="F1438" s="16">
        <f t="shared" si="545"/>
        <v>-0.33333333333333315</v>
      </c>
      <c r="G1438" s="16">
        <f t="shared" si="546"/>
        <v>-1.1999999999999993</v>
      </c>
      <c r="H1438" s="40">
        <f t="shared" si="535"/>
        <v>11.638888888888889</v>
      </c>
      <c r="I1438">
        <f t="shared" si="536"/>
        <v>-499.99999999999972</v>
      </c>
      <c r="J1438">
        <f t="shared" si="549"/>
        <v>191.29499999999999</v>
      </c>
      <c r="K1438" s="41">
        <f t="shared" si="537"/>
        <v>99.403288425925936</v>
      </c>
      <c r="L1438" s="42">
        <f t="shared" si="547"/>
        <v>-209.30171157407375</v>
      </c>
      <c r="M1438" s="30">
        <f t="shared" ref="M1438:M1443" si="555">I1438+J1438+K1438</f>
        <v>-209.30171157407375</v>
      </c>
      <c r="N1438" s="30"/>
      <c r="O1438" s="43">
        <f t="shared" si="548"/>
        <v>-2436.0393652649141</v>
      </c>
      <c r="P1438" s="44">
        <f t="shared" ref="P1438:P1443" si="556">(M1438*H1438)</f>
        <v>-2436.0393652649141</v>
      </c>
      <c r="Q1438" s="44"/>
      <c r="R1438" s="45">
        <f t="shared" ref="R1438:R1443" si="557">P1438*C1438</f>
        <v>-3483536.2923288271</v>
      </c>
      <c r="S1438" s="46">
        <f t="shared" si="550"/>
        <v>-8769741.7149536908</v>
      </c>
      <c r="T1438" s="15"/>
      <c r="U1438" s="15"/>
      <c r="V1438">
        <f t="shared" si="542"/>
        <v>0</v>
      </c>
      <c r="W1438">
        <f t="shared" si="543"/>
        <v>41.9</v>
      </c>
      <c r="X1438">
        <f t="shared" si="544"/>
        <v>11.638888888888888</v>
      </c>
    </row>
    <row r="1439" spans="2:24" x14ac:dyDescent="0.2">
      <c r="B1439" s="6" t="s">
        <v>15</v>
      </c>
      <c r="C1439" s="6">
        <v>1431</v>
      </c>
      <c r="D1439" s="6">
        <v>409</v>
      </c>
      <c r="E1439" s="12">
        <v>40.1</v>
      </c>
      <c r="F1439" s="16">
        <f t="shared" si="545"/>
        <v>-0.73611111111111072</v>
      </c>
      <c r="G1439" s="16">
        <f t="shared" si="546"/>
        <v>-2.6499999999999986</v>
      </c>
      <c r="H1439" s="40">
        <f t="shared" si="535"/>
        <v>11.138888888888889</v>
      </c>
      <c r="I1439">
        <f t="shared" si="536"/>
        <v>-1104.1666666666661</v>
      </c>
      <c r="J1439">
        <f t="shared" si="549"/>
        <v>191.29499999999999</v>
      </c>
      <c r="K1439" s="41">
        <f t="shared" si="537"/>
        <v>91.046121759259265</v>
      </c>
      <c r="L1439" s="42">
        <f t="shared" si="547"/>
        <v>-821.82554490740688</v>
      </c>
      <c r="M1439" s="30">
        <f t="shared" si="555"/>
        <v>-821.82554490740688</v>
      </c>
      <c r="N1439" s="30"/>
      <c r="O1439" s="43">
        <f t="shared" si="548"/>
        <v>-9154.223430774171</v>
      </c>
      <c r="P1439" s="44">
        <f t="shared" si="556"/>
        <v>-9154.223430774171</v>
      </c>
      <c r="Q1439" s="44"/>
      <c r="R1439" s="45">
        <f t="shared" si="557"/>
        <v>-13099693.729437839</v>
      </c>
      <c r="S1439" s="46">
        <f t="shared" si="550"/>
        <v>-32955204.350787014</v>
      </c>
      <c r="T1439" s="15"/>
      <c r="U1439" s="15"/>
      <c r="V1439">
        <f t="shared" si="542"/>
        <v>0</v>
      </c>
      <c r="W1439">
        <f t="shared" si="543"/>
        <v>40.1</v>
      </c>
      <c r="X1439">
        <f t="shared" si="544"/>
        <v>11.138888888888889</v>
      </c>
    </row>
    <row r="1440" spans="2:24" x14ac:dyDescent="0.2">
      <c r="B1440" s="6" t="s">
        <v>15</v>
      </c>
      <c r="C1440" s="6">
        <v>1432</v>
      </c>
      <c r="D1440" s="6">
        <v>410</v>
      </c>
      <c r="E1440" s="12">
        <v>36.6</v>
      </c>
      <c r="F1440" s="16">
        <f t="shared" si="545"/>
        <v>-1.2222222222222223</v>
      </c>
      <c r="G1440" s="16">
        <f t="shared" si="546"/>
        <v>-4.4000000000000004</v>
      </c>
      <c r="H1440" s="40">
        <f t="shared" si="535"/>
        <v>10.166666666666668</v>
      </c>
      <c r="I1440">
        <f t="shared" si="536"/>
        <v>-1833.3333333333335</v>
      </c>
      <c r="J1440">
        <f t="shared" si="549"/>
        <v>191.29499999999999</v>
      </c>
      <c r="K1440" s="41">
        <f t="shared" si="537"/>
        <v>75.84638333333335</v>
      </c>
      <c r="L1440" s="42">
        <f t="shared" si="547"/>
        <v>-1566.1919500000001</v>
      </c>
      <c r="M1440" s="30">
        <f t="shared" si="555"/>
        <v>-1566.1919500000001</v>
      </c>
      <c r="N1440" s="30"/>
      <c r="O1440" s="43">
        <f t="shared" si="548"/>
        <v>-15922.95149166667</v>
      </c>
      <c r="P1440" s="44">
        <f t="shared" si="556"/>
        <v>-15922.95149166667</v>
      </c>
      <c r="Q1440" s="44"/>
      <c r="R1440" s="45">
        <f t="shared" si="557"/>
        <v>-22801666.536066674</v>
      </c>
      <c r="S1440" s="46">
        <f t="shared" si="550"/>
        <v>-57322625.370000012</v>
      </c>
      <c r="T1440" s="15"/>
      <c r="U1440" s="15"/>
      <c r="V1440">
        <f t="shared" si="542"/>
        <v>0</v>
      </c>
      <c r="W1440">
        <f t="shared" si="543"/>
        <v>36.6</v>
      </c>
      <c r="X1440">
        <f t="shared" si="544"/>
        <v>10.166666666666666</v>
      </c>
    </row>
    <row r="1441" spans="2:24" x14ac:dyDescent="0.2">
      <c r="B1441" s="6" t="s">
        <v>15</v>
      </c>
      <c r="C1441" s="6">
        <v>1433</v>
      </c>
      <c r="D1441" s="6">
        <v>411</v>
      </c>
      <c r="E1441" s="12">
        <v>31.3</v>
      </c>
      <c r="F1441" s="16">
        <f t="shared" si="545"/>
        <v>-1.4722222222222223</v>
      </c>
      <c r="G1441" s="16">
        <f t="shared" si="546"/>
        <v>-5.3000000000000007</v>
      </c>
      <c r="H1441" s="40">
        <f t="shared" si="535"/>
        <v>8.6944444444444446</v>
      </c>
      <c r="I1441">
        <f t="shared" si="536"/>
        <v>-2208.3333333333335</v>
      </c>
      <c r="J1441">
        <f t="shared" si="549"/>
        <v>191.29499999999999</v>
      </c>
      <c r="K1441" s="41">
        <f t="shared" si="537"/>
        <v>55.470410648148153</v>
      </c>
      <c r="L1441" s="42">
        <f t="shared" si="547"/>
        <v>-1961.5679226851853</v>
      </c>
      <c r="M1441" s="30">
        <f t="shared" si="555"/>
        <v>-1961.5679226851853</v>
      </c>
      <c r="N1441" s="30"/>
      <c r="O1441" s="43">
        <f t="shared" si="548"/>
        <v>-17054.743327790638</v>
      </c>
      <c r="P1441" s="44">
        <f t="shared" si="556"/>
        <v>-17054.743327790638</v>
      </c>
      <c r="Q1441" s="44"/>
      <c r="R1441" s="45">
        <f t="shared" si="557"/>
        <v>-24439447.188723985</v>
      </c>
      <c r="S1441" s="46">
        <f t="shared" si="550"/>
        <v>-61397075.980046302</v>
      </c>
      <c r="T1441" s="15"/>
      <c r="U1441" s="15"/>
      <c r="V1441">
        <f t="shared" si="542"/>
        <v>0</v>
      </c>
      <c r="W1441">
        <f t="shared" si="543"/>
        <v>31.3</v>
      </c>
      <c r="X1441">
        <f t="shared" si="544"/>
        <v>8.6944444444444446</v>
      </c>
    </row>
    <row r="1442" spans="2:24" x14ac:dyDescent="0.2">
      <c r="B1442" s="6" t="s">
        <v>15</v>
      </c>
      <c r="C1442" s="6">
        <v>1434</v>
      </c>
      <c r="D1442" s="6">
        <v>412</v>
      </c>
      <c r="E1442" s="12">
        <v>26</v>
      </c>
      <c r="F1442" s="16">
        <f t="shared" si="545"/>
        <v>-1.4861111111111109</v>
      </c>
      <c r="G1442" s="16">
        <f t="shared" si="546"/>
        <v>-5.35</v>
      </c>
      <c r="H1442" s="40">
        <f t="shared" si="535"/>
        <v>7.2222222222222223</v>
      </c>
      <c r="I1442">
        <f t="shared" si="536"/>
        <v>-2229.1666666666665</v>
      </c>
      <c r="J1442">
        <f t="shared" si="549"/>
        <v>191.29499999999999</v>
      </c>
      <c r="K1442" s="41">
        <f t="shared" si="537"/>
        <v>38.275370370370368</v>
      </c>
      <c r="L1442" s="42">
        <f t="shared" si="547"/>
        <v>-1999.596296296296</v>
      </c>
      <c r="M1442" s="30">
        <f t="shared" si="555"/>
        <v>-1999.596296296296</v>
      </c>
      <c r="N1442" s="30"/>
      <c r="O1442" s="43">
        <f t="shared" si="548"/>
        <v>-14441.52880658436</v>
      </c>
      <c r="P1442" s="44">
        <f t="shared" si="556"/>
        <v>-14441.52880658436</v>
      </c>
      <c r="Q1442" s="44"/>
      <c r="R1442" s="45">
        <f t="shared" si="557"/>
        <v>-20709152.30864197</v>
      </c>
      <c r="S1442" s="46">
        <f t="shared" si="550"/>
        <v>-51989503.703703694</v>
      </c>
      <c r="T1442" s="15"/>
      <c r="U1442" s="15"/>
      <c r="V1442">
        <f t="shared" si="542"/>
        <v>0</v>
      </c>
      <c r="W1442">
        <f t="shared" si="543"/>
        <v>26</v>
      </c>
      <c r="X1442">
        <f t="shared" si="544"/>
        <v>7.2222222222222223</v>
      </c>
    </row>
    <row r="1443" spans="2:24" x14ac:dyDescent="0.2">
      <c r="B1443" s="6" t="s">
        <v>15</v>
      </c>
      <c r="C1443" s="6">
        <v>1435</v>
      </c>
      <c r="D1443" s="6">
        <v>413</v>
      </c>
      <c r="E1443" s="12">
        <v>20.6</v>
      </c>
      <c r="F1443" s="16">
        <f t="shared" si="545"/>
        <v>-0.95833333333333315</v>
      </c>
      <c r="G1443" s="16">
        <f t="shared" si="546"/>
        <v>-3.4499999999999993</v>
      </c>
      <c r="H1443" s="40">
        <f t="shared" si="535"/>
        <v>5.7222222222222232</v>
      </c>
      <c r="I1443">
        <f t="shared" si="536"/>
        <v>-1437.4999999999998</v>
      </c>
      <c r="J1443">
        <f t="shared" si="549"/>
        <v>191.29499999999999</v>
      </c>
      <c r="K1443" s="41">
        <f t="shared" si="537"/>
        <v>24.027420370370379</v>
      </c>
      <c r="L1443" s="42">
        <f t="shared" si="547"/>
        <v>-1222.1775796296292</v>
      </c>
      <c r="M1443" s="30">
        <f t="shared" si="555"/>
        <v>-1222.1775796296292</v>
      </c>
      <c r="N1443" s="30"/>
      <c r="O1443" s="43">
        <f t="shared" si="548"/>
        <v>-6993.5717056584353</v>
      </c>
      <c r="P1443" s="44">
        <f t="shared" si="556"/>
        <v>-6993.5717056584353</v>
      </c>
      <c r="Q1443" s="44"/>
      <c r="R1443" s="45">
        <f t="shared" si="557"/>
        <v>-10035775.397619855</v>
      </c>
      <c r="S1443" s="46">
        <f t="shared" si="550"/>
        <v>-25176858.140370369</v>
      </c>
      <c r="T1443" s="15"/>
      <c r="U1443" s="15"/>
      <c r="V1443">
        <f t="shared" si="542"/>
        <v>0</v>
      </c>
      <c r="W1443">
        <f t="shared" si="543"/>
        <v>20.6</v>
      </c>
      <c r="X1443">
        <f t="shared" si="544"/>
        <v>5.7222222222222223</v>
      </c>
    </row>
    <row r="1444" spans="2:24" x14ac:dyDescent="0.2">
      <c r="B1444" s="6" t="s">
        <v>15</v>
      </c>
      <c r="C1444" s="6">
        <v>1436</v>
      </c>
      <c r="D1444" s="6">
        <v>414</v>
      </c>
      <c r="E1444" s="12">
        <v>19.100000000000001</v>
      </c>
      <c r="F1444" s="16">
        <f t="shared" si="545"/>
        <v>-0.12500000000000031</v>
      </c>
      <c r="G1444" s="16">
        <f t="shared" si="546"/>
        <v>-0.45000000000000107</v>
      </c>
      <c r="H1444" s="40">
        <f t="shared" si="535"/>
        <v>5.3055555555555562</v>
      </c>
      <c r="I1444">
        <f t="shared" si="536"/>
        <v>-187.50000000000045</v>
      </c>
      <c r="J1444">
        <f t="shared" si="549"/>
        <v>191.29499999999999</v>
      </c>
      <c r="K1444" s="41">
        <f t="shared" si="537"/>
        <v>20.65567731481482</v>
      </c>
      <c r="L1444" s="42">
        <f t="shared" si="547"/>
        <v>24.450677314814353</v>
      </c>
      <c r="M1444" s="47"/>
      <c r="N1444" s="30">
        <f>I1444+J1444+K1444</f>
        <v>24.450677314814353</v>
      </c>
      <c r="O1444" s="43">
        <f t="shared" si="548"/>
        <v>129.7244268647095</v>
      </c>
      <c r="P1444" s="44"/>
      <c r="Q1444" s="44">
        <f>(N1444*H1444)</f>
        <v>129.7244268647095</v>
      </c>
      <c r="R1444" s="45">
        <f>Q1444*C1444</f>
        <v>186284.27697772285</v>
      </c>
      <c r="S1444" s="46">
        <f>Q1444*3600</f>
        <v>467007.93671295419</v>
      </c>
      <c r="T1444" s="15"/>
      <c r="U1444" s="15"/>
      <c r="V1444">
        <f t="shared" si="542"/>
        <v>0</v>
      </c>
      <c r="W1444">
        <f t="shared" si="543"/>
        <v>19.100000000000001</v>
      </c>
      <c r="X1444">
        <f t="shared" si="544"/>
        <v>5.3055555555555562</v>
      </c>
    </row>
    <row r="1445" spans="2:24" x14ac:dyDescent="0.2">
      <c r="B1445" s="6" t="s">
        <v>15</v>
      </c>
      <c r="C1445" s="6">
        <v>1437</v>
      </c>
      <c r="D1445" s="6">
        <v>415</v>
      </c>
      <c r="E1445" s="12">
        <v>19.7</v>
      </c>
      <c r="F1445" s="16">
        <f t="shared" si="545"/>
        <v>0.27777777777777779</v>
      </c>
      <c r="G1445" s="16">
        <f t="shared" si="546"/>
        <v>1</v>
      </c>
      <c r="H1445" s="40">
        <f t="shared" si="535"/>
        <v>5.4722222222222223</v>
      </c>
      <c r="I1445">
        <f t="shared" si="536"/>
        <v>416.66666666666669</v>
      </c>
      <c r="J1445">
        <f t="shared" si="549"/>
        <v>191.29499999999999</v>
      </c>
      <c r="K1445" s="41">
        <f t="shared" si="537"/>
        <v>21.973799537037038</v>
      </c>
      <c r="L1445" s="42">
        <f t="shared" si="547"/>
        <v>629.93546620370375</v>
      </c>
      <c r="M1445" s="47"/>
      <c r="N1445" s="30">
        <f>I1445+J1445+K1445</f>
        <v>629.93546620370375</v>
      </c>
      <c r="O1445" s="43">
        <f t="shared" si="548"/>
        <v>3447.1468567258235</v>
      </c>
      <c r="P1445" s="44"/>
      <c r="Q1445" s="44">
        <f>(N1445*H1445)</f>
        <v>3447.1468567258235</v>
      </c>
      <c r="R1445" s="45">
        <f>Q1445*C1445</f>
        <v>4953550.0331150079</v>
      </c>
      <c r="S1445" s="46">
        <f>Q1445*3600</f>
        <v>12409728.684212964</v>
      </c>
      <c r="T1445" s="15"/>
      <c r="U1445" s="15"/>
      <c r="V1445">
        <f t="shared" si="542"/>
        <v>0</v>
      </c>
      <c r="W1445">
        <f t="shared" si="543"/>
        <v>19.7</v>
      </c>
      <c r="X1445">
        <f t="shared" si="544"/>
        <v>5.4722222222222223</v>
      </c>
    </row>
    <row r="1446" spans="2:24" x14ac:dyDescent="0.2">
      <c r="B1446" s="6" t="s">
        <v>15</v>
      </c>
      <c r="C1446" s="6">
        <v>1438</v>
      </c>
      <c r="D1446" s="6">
        <v>416</v>
      </c>
      <c r="E1446" s="12">
        <v>21.1</v>
      </c>
      <c r="F1446" s="16">
        <f t="shared" si="545"/>
        <v>0.31944444444444453</v>
      </c>
      <c r="G1446" s="16">
        <f t="shared" si="546"/>
        <v>1.1500000000000004</v>
      </c>
      <c r="H1446" s="40">
        <f t="shared" si="535"/>
        <v>5.8611111111111116</v>
      </c>
      <c r="I1446">
        <f t="shared" si="536"/>
        <v>479.1666666666668</v>
      </c>
      <c r="J1446">
        <f t="shared" si="549"/>
        <v>191.29499999999999</v>
      </c>
      <c r="K1446" s="41">
        <f t="shared" si="537"/>
        <v>25.207955092592595</v>
      </c>
      <c r="L1446" s="42">
        <f t="shared" si="547"/>
        <v>695.66962175925937</v>
      </c>
      <c r="M1446" s="47"/>
      <c r="N1446" s="30">
        <f>I1446+J1446+K1446</f>
        <v>695.66962175925937</v>
      </c>
      <c r="O1446" s="43">
        <f t="shared" si="548"/>
        <v>4077.3969497556595</v>
      </c>
      <c r="P1446" s="44"/>
      <c r="Q1446" s="44">
        <f>(N1446*H1446)</f>
        <v>4077.3969497556595</v>
      </c>
      <c r="R1446" s="45">
        <f>Q1446*C1446</f>
        <v>5863296.8137486381</v>
      </c>
      <c r="S1446" s="46">
        <f>Q1446*3600</f>
        <v>14678629.019120375</v>
      </c>
      <c r="T1446" s="15"/>
      <c r="U1446" s="15"/>
      <c r="V1446">
        <f t="shared" si="542"/>
        <v>0</v>
      </c>
      <c r="W1446">
        <f t="shared" si="543"/>
        <v>21.1</v>
      </c>
      <c r="X1446">
        <f t="shared" si="544"/>
        <v>5.8611111111111116</v>
      </c>
    </row>
    <row r="1447" spans="2:24" x14ac:dyDescent="0.2">
      <c r="B1447" s="6" t="s">
        <v>15</v>
      </c>
      <c r="C1447" s="6">
        <v>1439</v>
      </c>
      <c r="D1447" s="6">
        <v>417</v>
      </c>
      <c r="E1447" s="12">
        <v>22</v>
      </c>
      <c r="F1447" s="16">
        <f t="shared" si="545"/>
        <v>0.1388888888888889</v>
      </c>
      <c r="G1447" s="16">
        <f t="shared" si="546"/>
        <v>0.5</v>
      </c>
      <c r="H1447" s="40">
        <f t="shared" si="535"/>
        <v>6.1111111111111116</v>
      </c>
      <c r="I1447">
        <f t="shared" si="536"/>
        <v>208.33333333333334</v>
      </c>
      <c r="J1447">
        <f t="shared" si="549"/>
        <v>191.29499999999999</v>
      </c>
      <c r="K1447" s="41">
        <f t="shared" si="537"/>
        <v>27.404259259259263</v>
      </c>
      <c r="L1447" s="42">
        <f t="shared" si="547"/>
        <v>427.03259259259261</v>
      </c>
      <c r="M1447" s="47"/>
      <c r="N1447" s="30">
        <f>I1447+J1447+K1447</f>
        <v>427.03259259259261</v>
      </c>
      <c r="O1447" s="43">
        <f t="shared" si="548"/>
        <v>2609.6436213991774</v>
      </c>
      <c r="P1447" s="44"/>
      <c r="Q1447" s="44">
        <f>(N1447*H1447)</f>
        <v>2609.6436213991774</v>
      </c>
      <c r="R1447" s="45">
        <f>Q1447*C1447</f>
        <v>3755277.1711934162</v>
      </c>
      <c r="S1447" s="46">
        <f>Q1447*3600</f>
        <v>9394717.0370370392</v>
      </c>
      <c r="T1447" s="15"/>
      <c r="U1447" s="15"/>
      <c r="V1447">
        <f t="shared" si="542"/>
        <v>0</v>
      </c>
      <c r="W1447">
        <f t="shared" si="543"/>
        <v>22</v>
      </c>
      <c r="X1447">
        <f t="shared" si="544"/>
        <v>6.1111111111111107</v>
      </c>
    </row>
    <row r="1448" spans="2:24" x14ac:dyDescent="0.2">
      <c r="B1448" s="6" t="s">
        <v>15</v>
      </c>
      <c r="C1448" s="6">
        <v>1440</v>
      </c>
      <c r="D1448" s="6">
        <v>418</v>
      </c>
      <c r="E1448" s="12">
        <v>22.1</v>
      </c>
      <c r="F1448" s="16">
        <f t="shared" si="545"/>
        <v>-8.3333333333333523E-2</v>
      </c>
      <c r="G1448" s="16">
        <f t="shared" si="546"/>
        <v>-0.30000000000000071</v>
      </c>
      <c r="H1448" s="40">
        <f t="shared" si="535"/>
        <v>6.1388888888888893</v>
      </c>
      <c r="I1448">
        <f t="shared" si="536"/>
        <v>-125.00000000000028</v>
      </c>
      <c r="J1448">
        <f t="shared" si="549"/>
        <v>191.29499999999999</v>
      </c>
      <c r="K1448" s="41">
        <f t="shared" si="537"/>
        <v>27.653955092592597</v>
      </c>
      <c r="L1448" s="42">
        <f t="shared" si="547"/>
        <v>93.9489550925923</v>
      </c>
      <c r="M1448" s="47"/>
      <c r="N1448" s="30">
        <f>I1448+J1448+K1448</f>
        <v>93.9489550925923</v>
      </c>
      <c r="O1448" s="43">
        <f t="shared" si="548"/>
        <v>576.74219654063609</v>
      </c>
      <c r="P1448" s="44"/>
      <c r="Q1448" s="44">
        <f>(N1448*H1448)</f>
        <v>576.74219654063609</v>
      </c>
      <c r="R1448" s="45">
        <f>Q1448*C1448</f>
        <v>830508.76301851601</v>
      </c>
      <c r="S1448" s="46">
        <f>Q1448*3600</f>
        <v>2076271.90754629</v>
      </c>
      <c r="T1448" s="15"/>
      <c r="U1448" s="15"/>
      <c r="V1448">
        <f t="shared" si="542"/>
        <v>0</v>
      </c>
      <c r="W1448">
        <f t="shared" si="543"/>
        <v>22.1</v>
      </c>
      <c r="X1448">
        <f t="shared" si="544"/>
        <v>6.1388888888888893</v>
      </c>
    </row>
    <row r="1449" spans="2:24" x14ac:dyDescent="0.2">
      <c r="B1449" s="6" t="s">
        <v>15</v>
      </c>
      <c r="C1449" s="6">
        <v>1441</v>
      </c>
      <c r="D1449" s="6">
        <v>419</v>
      </c>
      <c r="E1449" s="12">
        <v>21.4</v>
      </c>
      <c r="F1449" s="16">
        <f t="shared" si="545"/>
        <v>-0.34722222222222221</v>
      </c>
      <c r="G1449" s="16">
        <f t="shared" si="546"/>
        <v>-1.25</v>
      </c>
      <c r="H1449" s="40">
        <f t="shared" si="535"/>
        <v>5.9444444444444446</v>
      </c>
      <c r="I1449">
        <f t="shared" si="536"/>
        <v>-520.83333333333337</v>
      </c>
      <c r="J1449">
        <f t="shared" si="549"/>
        <v>191.29499999999999</v>
      </c>
      <c r="K1449" s="41">
        <f t="shared" si="537"/>
        <v>25.92986481481482</v>
      </c>
      <c r="L1449" s="42">
        <f t="shared" si="547"/>
        <v>-303.60846851851858</v>
      </c>
      <c r="M1449" s="30">
        <f>I1449+J1449+K1449</f>
        <v>-303.60846851851858</v>
      </c>
      <c r="N1449" s="30"/>
      <c r="O1449" s="43">
        <f t="shared" si="548"/>
        <v>-1804.7836739711938</v>
      </c>
      <c r="P1449" s="44">
        <f>(M1449*H1449)</f>
        <v>-1804.7836739711938</v>
      </c>
      <c r="Q1449" s="44"/>
      <c r="R1449" s="45">
        <f>P1449*C1449</f>
        <v>-2600693.2741924901</v>
      </c>
      <c r="S1449" s="46">
        <f t="shared" si="550"/>
        <v>-6497221.2262962982</v>
      </c>
      <c r="T1449" s="15"/>
      <c r="U1449" s="15"/>
      <c r="V1449">
        <f t="shared" si="542"/>
        <v>0</v>
      </c>
      <c r="W1449">
        <f t="shared" si="543"/>
        <v>21.4</v>
      </c>
      <c r="X1449">
        <f t="shared" si="544"/>
        <v>5.9444444444444438</v>
      </c>
    </row>
    <row r="1450" spans="2:24" x14ac:dyDescent="0.2">
      <c r="B1450" s="6" t="s">
        <v>15</v>
      </c>
      <c r="C1450" s="6">
        <v>1442</v>
      </c>
      <c r="D1450" s="6">
        <v>420</v>
      </c>
      <c r="E1450" s="12">
        <v>19.600000000000001</v>
      </c>
      <c r="F1450" s="16">
        <f t="shared" si="545"/>
        <v>-0.43055555555555525</v>
      </c>
      <c r="G1450" s="16">
        <f t="shared" si="546"/>
        <v>-1.5499999999999989</v>
      </c>
      <c r="H1450" s="40">
        <f t="shared" si="535"/>
        <v>5.4444444444444446</v>
      </c>
      <c r="I1450">
        <f t="shared" si="536"/>
        <v>-645.83333333333292</v>
      </c>
      <c r="J1450">
        <f t="shared" si="549"/>
        <v>191.29499999999999</v>
      </c>
      <c r="K1450" s="41">
        <f t="shared" si="537"/>
        <v>21.751281481481485</v>
      </c>
      <c r="L1450" s="42">
        <f t="shared" si="547"/>
        <v>-432.78705185185146</v>
      </c>
      <c r="M1450" s="30">
        <f>I1450+J1450+K1450</f>
        <v>-432.78705185185146</v>
      </c>
      <c r="N1450" s="30"/>
      <c r="O1450" s="43">
        <f t="shared" si="548"/>
        <v>-2356.2850600823026</v>
      </c>
      <c r="P1450" s="44">
        <f>(M1450*H1450)</f>
        <v>-2356.2850600823026</v>
      </c>
      <c r="Q1450" s="44"/>
      <c r="R1450" s="45">
        <f>P1450*C1450</f>
        <v>-3397763.0566386804</v>
      </c>
      <c r="S1450" s="46">
        <f t="shared" si="550"/>
        <v>-8482626.2162962891</v>
      </c>
      <c r="T1450" s="15"/>
      <c r="U1450" s="15"/>
      <c r="V1450">
        <f t="shared" si="542"/>
        <v>0</v>
      </c>
      <c r="W1450">
        <f t="shared" si="543"/>
        <v>19.600000000000001</v>
      </c>
      <c r="X1450">
        <f t="shared" si="544"/>
        <v>5.4444444444444446</v>
      </c>
    </row>
    <row r="1451" spans="2:24" x14ac:dyDescent="0.2">
      <c r="B1451" s="6" t="s">
        <v>15</v>
      </c>
      <c r="C1451" s="6">
        <v>1443</v>
      </c>
      <c r="D1451" s="6">
        <v>421</v>
      </c>
      <c r="E1451" s="12">
        <v>18.3</v>
      </c>
      <c r="F1451" s="16">
        <f t="shared" si="545"/>
        <v>-0.2222222222222224</v>
      </c>
      <c r="G1451" s="16">
        <f t="shared" si="546"/>
        <v>-0.80000000000000071</v>
      </c>
      <c r="H1451" s="40">
        <f t="shared" si="535"/>
        <v>5.0833333333333339</v>
      </c>
      <c r="I1451">
        <f t="shared" si="536"/>
        <v>-333.3333333333336</v>
      </c>
      <c r="J1451">
        <f t="shared" si="549"/>
        <v>191.29499999999999</v>
      </c>
      <c r="K1451" s="41">
        <f t="shared" si="537"/>
        <v>18.961595833333337</v>
      </c>
      <c r="L1451" s="42">
        <f t="shared" si="547"/>
        <v>-123.07673750000028</v>
      </c>
      <c r="M1451" s="30">
        <f>I1451+J1451+K1451</f>
        <v>-123.07673750000028</v>
      </c>
      <c r="N1451" s="30"/>
      <c r="O1451" s="43">
        <f t="shared" si="548"/>
        <v>-625.64008229166814</v>
      </c>
      <c r="P1451" s="44">
        <f>(M1451*H1451)</f>
        <v>-625.64008229166814</v>
      </c>
      <c r="Q1451" s="44"/>
      <c r="R1451" s="45">
        <f>P1451*C1451</f>
        <v>-902798.63874687708</v>
      </c>
      <c r="S1451" s="46">
        <f t="shared" si="550"/>
        <v>-2252304.2962500053</v>
      </c>
      <c r="T1451" s="15"/>
      <c r="U1451" s="15"/>
      <c r="V1451">
        <f t="shared" si="542"/>
        <v>0</v>
      </c>
      <c r="W1451">
        <f t="shared" si="543"/>
        <v>18.3</v>
      </c>
      <c r="X1451">
        <f t="shared" si="544"/>
        <v>5.083333333333333</v>
      </c>
    </row>
    <row r="1452" spans="2:24" x14ac:dyDescent="0.2">
      <c r="B1452" s="6" t="s">
        <v>15</v>
      </c>
      <c r="C1452" s="6">
        <v>1444</v>
      </c>
      <c r="D1452" s="6">
        <v>422</v>
      </c>
      <c r="E1452" s="12">
        <v>18</v>
      </c>
      <c r="F1452" s="16">
        <f t="shared" si="545"/>
        <v>0</v>
      </c>
      <c r="G1452" s="16">
        <f t="shared" si="546"/>
        <v>0</v>
      </c>
      <c r="H1452" s="40">
        <f t="shared" si="535"/>
        <v>5</v>
      </c>
      <c r="I1452">
        <f t="shared" si="536"/>
        <v>0</v>
      </c>
      <c r="J1452">
        <f t="shared" si="549"/>
        <v>191.29499999999999</v>
      </c>
      <c r="K1452" s="41">
        <f t="shared" si="537"/>
        <v>18.344999999999999</v>
      </c>
      <c r="L1452" s="42">
        <f t="shared" si="547"/>
        <v>209.64</v>
      </c>
      <c r="M1452" s="47"/>
      <c r="N1452" s="30">
        <f>I1452+J1452+K1452</f>
        <v>209.64</v>
      </c>
      <c r="O1452" s="43">
        <f t="shared" si="548"/>
        <v>1048.1999999999998</v>
      </c>
      <c r="P1452" s="44"/>
      <c r="Q1452" s="44">
        <f>(N1452*H1452)</f>
        <v>1048.1999999999998</v>
      </c>
      <c r="R1452" s="45">
        <f>Q1452*C1452</f>
        <v>1513600.7999999998</v>
      </c>
      <c r="S1452" s="46">
        <f>Q1452*3600</f>
        <v>3773519.9999999995</v>
      </c>
      <c r="T1452" s="15"/>
      <c r="U1452" s="15"/>
      <c r="V1452">
        <f t="shared" si="542"/>
        <v>0</v>
      </c>
      <c r="W1452">
        <f t="shared" si="543"/>
        <v>18</v>
      </c>
      <c r="X1452">
        <f t="shared" si="544"/>
        <v>5</v>
      </c>
    </row>
    <row r="1453" spans="2:24" x14ac:dyDescent="0.2">
      <c r="B1453" s="6" t="s">
        <v>15</v>
      </c>
      <c r="C1453" s="6">
        <v>1445</v>
      </c>
      <c r="D1453" s="6">
        <v>423</v>
      </c>
      <c r="E1453" s="12">
        <v>18.3</v>
      </c>
      <c r="F1453" s="16">
        <f t="shared" si="545"/>
        <v>6.9444444444444448E-2</v>
      </c>
      <c r="G1453" s="16">
        <f t="shared" si="546"/>
        <v>0.25</v>
      </c>
      <c r="H1453" s="40">
        <f t="shared" si="535"/>
        <v>5.0833333333333339</v>
      </c>
      <c r="I1453">
        <f t="shared" si="536"/>
        <v>104.16666666666667</v>
      </c>
      <c r="J1453">
        <f t="shared" si="549"/>
        <v>191.29499999999999</v>
      </c>
      <c r="K1453" s="41">
        <f t="shared" si="537"/>
        <v>18.961595833333337</v>
      </c>
      <c r="L1453" s="42">
        <f t="shared" si="547"/>
        <v>314.42326249999996</v>
      </c>
      <c r="M1453" s="47"/>
      <c r="N1453" s="30">
        <f>I1453+J1453+K1453</f>
        <v>314.42326249999996</v>
      </c>
      <c r="O1453" s="43">
        <f t="shared" si="548"/>
        <v>1598.3182510416666</v>
      </c>
      <c r="P1453" s="44"/>
      <c r="Q1453" s="44">
        <f>(N1453*H1453)</f>
        <v>1598.3182510416666</v>
      </c>
      <c r="R1453" s="45">
        <f>Q1453*C1453</f>
        <v>2309569.8727552081</v>
      </c>
      <c r="S1453" s="46">
        <f>Q1453*3600</f>
        <v>5753945.7037499994</v>
      </c>
      <c r="T1453" s="15"/>
      <c r="U1453" s="15"/>
      <c r="V1453">
        <f t="shared" si="542"/>
        <v>0</v>
      </c>
      <c r="W1453">
        <f t="shared" si="543"/>
        <v>18.3</v>
      </c>
      <c r="X1453">
        <f t="shared" si="544"/>
        <v>5.083333333333333</v>
      </c>
    </row>
    <row r="1454" spans="2:24" x14ac:dyDescent="0.2">
      <c r="B1454" s="6" t="s">
        <v>15</v>
      </c>
      <c r="C1454" s="6">
        <v>1446</v>
      </c>
      <c r="D1454" s="6">
        <v>424</v>
      </c>
      <c r="E1454" s="12">
        <v>18.5</v>
      </c>
      <c r="F1454" s="16">
        <f t="shared" si="545"/>
        <v>-5.5555555555555851E-2</v>
      </c>
      <c r="G1454" s="16">
        <f t="shared" si="546"/>
        <v>-0.20000000000000107</v>
      </c>
      <c r="H1454" s="40">
        <f t="shared" si="535"/>
        <v>5.1388888888888893</v>
      </c>
      <c r="I1454">
        <f t="shared" si="536"/>
        <v>-83.333333333333783</v>
      </c>
      <c r="J1454">
        <f t="shared" si="549"/>
        <v>191.29499999999999</v>
      </c>
      <c r="K1454" s="41">
        <f t="shared" si="537"/>
        <v>19.378321759259265</v>
      </c>
      <c r="L1454" s="42">
        <f t="shared" si="547"/>
        <v>127.33998842592547</v>
      </c>
      <c r="M1454" s="47"/>
      <c r="N1454" s="30">
        <f>I1454+J1454+K1454</f>
        <v>127.33998842592547</v>
      </c>
      <c r="O1454" s="43">
        <f t="shared" si="548"/>
        <v>654.38605163322813</v>
      </c>
      <c r="P1454" s="44"/>
      <c r="Q1454" s="44">
        <f>(N1454*H1454)</f>
        <v>654.38605163322813</v>
      </c>
      <c r="R1454" s="45">
        <f>Q1454*C1454</f>
        <v>946242.23066164786</v>
      </c>
      <c r="S1454" s="46">
        <f>Q1454*3600</f>
        <v>2355789.7858796213</v>
      </c>
      <c r="T1454" s="15"/>
      <c r="U1454" s="15"/>
      <c r="V1454">
        <f t="shared" si="542"/>
        <v>0</v>
      </c>
      <c r="W1454">
        <f t="shared" si="543"/>
        <v>18.5</v>
      </c>
      <c r="X1454">
        <f t="shared" si="544"/>
        <v>5.1388888888888884</v>
      </c>
    </row>
    <row r="1455" spans="2:24" x14ac:dyDescent="0.2">
      <c r="B1455" s="6" t="s">
        <v>15</v>
      </c>
      <c r="C1455" s="6">
        <v>1447</v>
      </c>
      <c r="D1455" s="6">
        <v>425</v>
      </c>
      <c r="E1455" s="12">
        <v>17.899999999999999</v>
      </c>
      <c r="F1455" s="16">
        <f t="shared" si="545"/>
        <v>-0.4861111111111111</v>
      </c>
      <c r="G1455" s="16">
        <f t="shared" si="546"/>
        <v>-1.75</v>
      </c>
      <c r="H1455" s="40">
        <f t="shared" si="535"/>
        <v>4.9722222222222223</v>
      </c>
      <c r="I1455">
        <f t="shared" si="536"/>
        <v>-729.16666666666663</v>
      </c>
      <c r="J1455">
        <f t="shared" si="549"/>
        <v>191.29499999999999</v>
      </c>
      <c r="K1455" s="41">
        <f t="shared" si="537"/>
        <v>18.141732870370369</v>
      </c>
      <c r="L1455" s="42">
        <f t="shared" si="547"/>
        <v>-519.72993379629634</v>
      </c>
      <c r="M1455" s="30">
        <f t="shared" ref="M1455:M1485" si="558">I1455+J1455+K1455</f>
        <v>-519.72993379629634</v>
      </c>
      <c r="N1455" s="30"/>
      <c r="O1455" s="43">
        <f t="shared" si="548"/>
        <v>-2584.212726376029</v>
      </c>
      <c r="P1455" s="44">
        <f t="shared" ref="P1455:P1485" si="559">(M1455*H1455)</f>
        <v>-2584.212726376029</v>
      </c>
      <c r="Q1455" s="44"/>
      <c r="R1455" s="45">
        <f t="shared" ref="R1455:R1485" si="560">P1455*C1455</f>
        <v>-3739355.8150661141</v>
      </c>
      <c r="S1455" s="46">
        <f t="shared" si="550"/>
        <v>-9303165.8149537034</v>
      </c>
      <c r="T1455" s="15"/>
      <c r="U1455" s="15"/>
      <c r="V1455">
        <f t="shared" si="542"/>
        <v>0</v>
      </c>
      <c r="W1455">
        <f t="shared" si="543"/>
        <v>17.899999999999999</v>
      </c>
      <c r="X1455">
        <f t="shared" si="544"/>
        <v>4.9722222222222214</v>
      </c>
    </row>
    <row r="1456" spans="2:24" x14ac:dyDescent="0.2">
      <c r="B1456" s="6" t="s">
        <v>15</v>
      </c>
      <c r="C1456" s="6">
        <v>1448</v>
      </c>
      <c r="D1456" s="6">
        <v>426</v>
      </c>
      <c r="E1456" s="12">
        <v>15</v>
      </c>
      <c r="F1456" s="16">
        <f t="shared" si="545"/>
        <v>-1.1111111111111109</v>
      </c>
      <c r="G1456" s="16">
        <f t="shared" si="546"/>
        <v>-3.9999999999999991</v>
      </c>
      <c r="H1456" s="40">
        <f t="shared" si="535"/>
        <v>4.166666666666667</v>
      </c>
      <c r="I1456">
        <f t="shared" si="536"/>
        <v>-1666.6666666666665</v>
      </c>
      <c r="J1456">
        <f t="shared" si="549"/>
        <v>191.29499999999999</v>
      </c>
      <c r="K1456" s="41">
        <f t="shared" si="537"/>
        <v>12.739583333333336</v>
      </c>
      <c r="L1456" s="42">
        <f t="shared" si="547"/>
        <v>-1462.6320833333332</v>
      </c>
      <c r="M1456" s="30">
        <f t="shared" si="558"/>
        <v>-1462.6320833333332</v>
      </c>
      <c r="N1456" s="30"/>
      <c r="O1456" s="43">
        <f t="shared" si="548"/>
        <v>-6094.3003472222217</v>
      </c>
      <c r="P1456" s="44">
        <f t="shared" si="559"/>
        <v>-6094.3003472222217</v>
      </c>
      <c r="Q1456" s="44"/>
      <c r="R1456" s="45">
        <f t="shared" si="560"/>
        <v>-8824546.9027777761</v>
      </c>
      <c r="S1456" s="46">
        <f t="shared" si="550"/>
        <v>-21939481.25</v>
      </c>
      <c r="T1456" s="15"/>
      <c r="U1456" s="15"/>
      <c r="V1456">
        <f t="shared" si="542"/>
        <v>0</v>
      </c>
      <c r="W1456">
        <f t="shared" si="543"/>
        <v>15</v>
      </c>
      <c r="X1456">
        <f t="shared" si="544"/>
        <v>4.166666666666667</v>
      </c>
    </row>
    <row r="1457" spans="2:24" x14ac:dyDescent="0.2">
      <c r="B1457" s="6" t="s">
        <v>15</v>
      </c>
      <c r="C1457" s="6">
        <v>1449</v>
      </c>
      <c r="D1457" s="6">
        <v>427</v>
      </c>
      <c r="E1457" s="12">
        <v>9.9</v>
      </c>
      <c r="F1457" s="16">
        <f t="shared" si="545"/>
        <v>-1.4444444444444444</v>
      </c>
      <c r="G1457" s="16">
        <f t="shared" si="546"/>
        <v>-5.2</v>
      </c>
      <c r="H1457" s="40">
        <f t="shared" si="535"/>
        <v>2.75</v>
      </c>
      <c r="I1457">
        <f t="shared" si="536"/>
        <v>-2166.6666666666665</v>
      </c>
      <c r="J1457">
        <f t="shared" si="549"/>
        <v>191.29499999999999</v>
      </c>
      <c r="K1457" s="41">
        <f t="shared" si="537"/>
        <v>5.5493625</v>
      </c>
      <c r="L1457" s="42">
        <f t="shared" si="547"/>
        <v>-1969.8223041666665</v>
      </c>
      <c r="M1457" s="30">
        <f t="shared" si="558"/>
        <v>-1969.8223041666665</v>
      </c>
      <c r="N1457" s="30"/>
      <c r="O1457" s="43">
        <f t="shared" si="548"/>
        <v>-5417.0113364583331</v>
      </c>
      <c r="P1457" s="44">
        <f t="shared" si="559"/>
        <v>-5417.0113364583331</v>
      </c>
      <c r="Q1457" s="44"/>
      <c r="R1457" s="45">
        <f t="shared" si="560"/>
        <v>-7849249.4265281251</v>
      </c>
      <c r="S1457" s="46">
        <f t="shared" si="550"/>
        <v>-19501240.811249997</v>
      </c>
      <c r="T1457" s="15"/>
      <c r="U1457" s="15"/>
      <c r="V1457">
        <f t="shared" si="542"/>
        <v>0</v>
      </c>
      <c r="W1457">
        <f t="shared" si="543"/>
        <v>9.9</v>
      </c>
      <c r="X1457">
        <f t="shared" si="544"/>
        <v>2.75</v>
      </c>
    </row>
    <row r="1458" spans="2:24" x14ac:dyDescent="0.2">
      <c r="B1458" s="6" t="s">
        <v>15</v>
      </c>
      <c r="C1458" s="6">
        <v>1450</v>
      </c>
      <c r="D1458" s="6">
        <v>428</v>
      </c>
      <c r="E1458" s="12">
        <v>4.5999999999999996</v>
      </c>
      <c r="F1458" s="16">
        <f t="shared" si="545"/>
        <v>-1.2083333333333335</v>
      </c>
      <c r="G1458" s="16">
        <f t="shared" si="546"/>
        <v>-4.3500000000000005</v>
      </c>
      <c r="H1458" s="40">
        <f t="shared" si="535"/>
        <v>1.2777777777777777</v>
      </c>
      <c r="I1458">
        <f t="shared" si="536"/>
        <v>-1812.5000000000002</v>
      </c>
      <c r="J1458">
        <f t="shared" si="549"/>
        <v>191.29499999999999</v>
      </c>
      <c r="K1458" s="41">
        <f t="shared" si="537"/>
        <v>1.1980870370370369</v>
      </c>
      <c r="L1458" s="42">
        <f t="shared" si="547"/>
        <v>-1620.006912962963</v>
      </c>
      <c r="M1458" s="30">
        <f t="shared" si="558"/>
        <v>-1620.006912962963</v>
      </c>
      <c r="N1458" s="30"/>
      <c r="O1458" s="43">
        <f t="shared" si="548"/>
        <v>-2070.0088332304526</v>
      </c>
      <c r="P1458" s="44">
        <f t="shared" si="559"/>
        <v>-2070.0088332304526</v>
      </c>
      <c r="Q1458" s="44"/>
      <c r="R1458" s="45">
        <f t="shared" si="560"/>
        <v>-3001512.8081841562</v>
      </c>
      <c r="S1458" s="46">
        <f t="shared" si="550"/>
        <v>-7452031.7996296296</v>
      </c>
      <c r="T1458" s="15"/>
      <c r="U1458" s="15"/>
      <c r="V1458">
        <f t="shared" si="542"/>
        <v>0</v>
      </c>
      <c r="W1458">
        <f t="shared" si="543"/>
        <v>4.5999999999999996</v>
      </c>
      <c r="X1458">
        <f t="shared" si="544"/>
        <v>1.2777777777777777</v>
      </c>
    </row>
    <row r="1459" spans="2:24" x14ac:dyDescent="0.2">
      <c r="B1459" s="6" t="s">
        <v>15</v>
      </c>
      <c r="C1459" s="6">
        <v>1451</v>
      </c>
      <c r="D1459" s="6">
        <v>429</v>
      </c>
      <c r="E1459" s="12">
        <v>1.2</v>
      </c>
      <c r="F1459" s="16">
        <f t="shared" si="545"/>
        <v>-0.63888888888888884</v>
      </c>
      <c r="G1459" s="16">
        <f t="shared" si="546"/>
        <v>-2.2999999999999998</v>
      </c>
      <c r="H1459" s="40">
        <f t="shared" si="535"/>
        <v>0.33333333333333331</v>
      </c>
      <c r="I1459">
        <f t="shared" si="536"/>
        <v>-958.33333333333326</v>
      </c>
      <c r="J1459">
        <f t="shared" si="549"/>
        <v>191.29499999999999</v>
      </c>
      <c r="K1459" s="41">
        <f t="shared" si="537"/>
        <v>8.1533333333333333E-2</v>
      </c>
      <c r="L1459" s="42">
        <f t="shared" si="547"/>
        <v>-766.95679999999993</v>
      </c>
      <c r="M1459" s="30">
        <f t="shared" si="558"/>
        <v>-766.95679999999993</v>
      </c>
      <c r="N1459" s="30"/>
      <c r="O1459" s="43">
        <f t="shared" si="548"/>
        <v>-255.65226666666663</v>
      </c>
      <c r="P1459" s="44">
        <f t="shared" si="559"/>
        <v>-255.65226666666663</v>
      </c>
      <c r="Q1459" s="44"/>
      <c r="R1459" s="45">
        <f t="shared" si="560"/>
        <v>-370951.43893333327</v>
      </c>
      <c r="S1459" s="46">
        <f t="shared" si="550"/>
        <v>-920348.15999999992</v>
      </c>
      <c r="T1459" s="15"/>
      <c r="U1459" s="15"/>
      <c r="V1459">
        <f t="shared" si="542"/>
        <v>0</v>
      </c>
      <c r="W1459">
        <f t="shared" si="543"/>
        <v>1.2</v>
      </c>
      <c r="X1459">
        <f t="shared" si="544"/>
        <v>0.33333333333333331</v>
      </c>
    </row>
    <row r="1460" spans="2:24" x14ac:dyDescent="0.2">
      <c r="B1460" s="6" t="s">
        <v>15</v>
      </c>
      <c r="C1460" s="6">
        <v>1452</v>
      </c>
      <c r="D1460" s="6">
        <v>430</v>
      </c>
      <c r="E1460" s="12">
        <v>0</v>
      </c>
      <c r="F1460" s="16">
        <f t="shared" si="545"/>
        <v>-0.16666666666666666</v>
      </c>
      <c r="G1460" s="16">
        <f t="shared" si="546"/>
        <v>-0.6</v>
      </c>
      <c r="H1460" s="40">
        <f t="shared" si="535"/>
        <v>0</v>
      </c>
      <c r="I1460">
        <f t="shared" si="536"/>
        <v>-250</v>
      </c>
      <c r="J1460">
        <f t="shared" si="549"/>
        <v>191.29499999999999</v>
      </c>
      <c r="K1460" s="41">
        <f t="shared" si="537"/>
        <v>0</v>
      </c>
      <c r="L1460" s="42">
        <f t="shared" si="547"/>
        <v>-58.705000000000013</v>
      </c>
      <c r="M1460" s="30">
        <f t="shared" si="558"/>
        <v>-58.705000000000013</v>
      </c>
      <c r="N1460" s="30"/>
      <c r="O1460" s="43">
        <f t="shared" si="548"/>
        <v>0</v>
      </c>
      <c r="P1460" s="44">
        <f t="shared" si="559"/>
        <v>0</v>
      </c>
      <c r="Q1460" s="44"/>
      <c r="R1460" s="45">
        <f t="shared" si="560"/>
        <v>0</v>
      </c>
      <c r="S1460" s="46">
        <f t="shared" si="550"/>
        <v>0</v>
      </c>
      <c r="T1460" s="15"/>
      <c r="U1460" s="15"/>
      <c r="V1460">
        <f t="shared" si="542"/>
        <v>1</v>
      </c>
      <c r="W1460" t="str">
        <f t="shared" si="543"/>
        <v/>
      </c>
      <c r="X1460">
        <f t="shared" si="544"/>
        <v>0</v>
      </c>
    </row>
    <row r="1461" spans="2:24" x14ac:dyDescent="0.2">
      <c r="B1461" s="6" t="s">
        <v>15</v>
      </c>
      <c r="C1461" s="6">
        <v>1453</v>
      </c>
      <c r="D1461" s="6">
        <v>431</v>
      </c>
      <c r="E1461" s="12">
        <v>0</v>
      </c>
      <c r="F1461" s="16">
        <f t="shared" si="545"/>
        <v>0</v>
      </c>
      <c r="G1461" s="16">
        <f t="shared" si="546"/>
        <v>0</v>
      </c>
      <c r="H1461" s="40">
        <f t="shared" si="535"/>
        <v>0</v>
      </c>
      <c r="I1461">
        <f t="shared" si="536"/>
        <v>0</v>
      </c>
      <c r="J1461">
        <v>0</v>
      </c>
      <c r="K1461" s="41">
        <f t="shared" si="537"/>
        <v>0</v>
      </c>
      <c r="L1461" s="42">
        <f t="shared" si="547"/>
        <v>0</v>
      </c>
      <c r="M1461" s="30">
        <f t="shared" si="558"/>
        <v>0</v>
      </c>
      <c r="N1461" s="30"/>
      <c r="O1461" s="43">
        <f t="shared" si="548"/>
        <v>0</v>
      </c>
      <c r="P1461" s="44">
        <f t="shared" si="559"/>
        <v>0</v>
      </c>
      <c r="Q1461" s="44"/>
      <c r="R1461" s="45">
        <f t="shared" si="560"/>
        <v>0</v>
      </c>
      <c r="S1461" s="46">
        <f t="shared" si="550"/>
        <v>0</v>
      </c>
      <c r="T1461" s="15"/>
      <c r="U1461" s="15"/>
      <c r="V1461">
        <f t="shared" si="542"/>
        <v>1</v>
      </c>
      <c r="W1461" t="str">
        <f t="shared" si="543"/>
        <v/>
      </c>
      <c r="X1461">
        <f t="shared" si="544"/>
        <v>0</v>
      </c>
    </row>
    <row r="1462" spans="2:24" x14ac:dyDescent="0.2">
      <c r="B1462" s="6" t="s">
        <v>15</v>
      </c>
      <c r="C1462" s="6">
        <v>1454</v>
      </c>
      <c r="D1462" s="6">
        <v>432</v>
      </c>
      <c r="E1462" s="12">
        <v>0</v>
      </c>
      <c r="F1462" s="16">
        <f t="shared" si="545"/>
        <v>0</v>
      </c>
      <c r="G1462" s="16">
        <f t="shared" si="546"/>
        <v>0</v>
      </c>
      <c r="H1462" s="40">
        <f t="shared" si="535"/>
        <v>0</v>
      </c>
      <c r="I1462">
        <f t="shared" si="536"/>
        <v>0</v>
      </c>
      <c r="J1462">
        <v>0</v>
      </c>
      <c r="K1462" s="41">
        <f t="shared" si="537"/>
        <v>0</v>
      </c>
      <c r="L1462" s="42">
        <f t="shared" si="547"/>
        <v>0</v>
      </c>
      <c r="M1462" s="30">
        <f t="shared" si="558"/>
        <v>0</v>
      </c>
      <c r="N1462" s="30"/>
      <c r="O1462" s="43">
        <f t="shared" si="548"/>
        <v>0</v>
      </c>
      <c r="P1462" s="44">
        <f t="shared" si="559"/>
        <v>0</v>
      </c>
      <c r="Q1462" s="44"/>
      <c r="R1462" s="45">
        <f t="shared" si="560"/>
        <v>0</v>
      </c>
      <c r="S1462" s="46">
        <f t="shared" si="550"/>
        <v>0</v>
      </c>
      <c r="T1462" s="15"/>
      <c r="U1462" s="15"/>
      <c r="V1462">
        <f t="shared" si="542"/>
        <v>1</v>
      </c>
      <c r="W1462" t="str">
        <f t="shared" si="543"/>
        <v/>
      </c>
      <c r="X1462">
        <f t="shared" si="544"/>
        <v>0</v>
      </c>
    </row>
    <row r="1463" spans="2:24" x14ac:dyDescent="0.2">
      <c r="B1463" s="6" t="s">
        <v>15</v>
      </c>
      <c r="C1463" s="6">
        <v>1455</v>
      </c>
      <c r="D1463" s="6">
        <v>433</v>
      </c>
      <c r="E1463" s="12">
        <v>0</v>
      </c>
      <c r="F1463" s="16">
        <f t="shared" si="545"/>
        <v>0</v>
      </c>
      <c r="G1463" s="16">
        <f t="shared" si="546"/>
        <v>0</v>
      </c>
      <c r="H1463" s="40">
        <f t="shared" si="535"/>
        <v>0</v>
      </c>
      <c r="I1463">
        <f t="shared" si="536"/>
        <v>0</v>
      </c>
      <c r="J1463">
        <v>0</v>
      </c>
      <c r="K1463" s="41">
        <f t="shared" si="537"/>
        <v>0</v>
      </c>
      <c r="L1463" s="42">
        <f t="shared" si="547"/>
        <v>0</v>
      </c>
      <c r="M1463" s="30">
        <f t="shared" si="558"/>
        <v>0</v>
      </c>
      <c r="N1463" s="30"/>
      <c r="O1463" s="43">
        <f t="shared" si="548"/>
        <v>0</v>
      </c>
      <c r="P1463" s="44">
        <f t="shared" si="559"/>
        <v>0</v>
      </c>
      <c r="Q1463" s="44"/>
      <c r="R1463" s="45">
        <f t="shared" si="560"/>
        <v>0</v>
      </c>
      <c r="S1463" s="46">
        <f t="shared" si="550"/>
        <v>0</v>
      </c>
      <c r="T1463" s="15"/>
      <c r="U1463" s="15"/>
      <c r="V1463">
        <f t="shared" si="542"/>
        <v>1</v>
      </c>
      <c r="W1463" t="str">
        <f t="shared" si="543"/>
        <v/>
      </c>
      <c r="X1463">
        <f t="shared" si="544"/>
        <v>0</v>
      </c>
    </row>
    <row r="1464" spans="2:24" x14ac:dyDescent="0.2">
      <c r="B1464" s="6" t="s">
        <v>15</v>
      </c>
      <c r="C1464" s="6">
        <v>1456</v>
      </c>
      <c r="D1464" s="6">
        <v>434</v>
      </c>
      <c r="E1464" s="12">
        <v>0</v>
      </c>
      <c r="F1464" s="16">
        <f t="shared" si="545"/>
        <v>0</v>
      </c>
      <c r="G1464" s="16">
        <f t="shared" si="546"/>
        <v>0</v>
      </c>
      <c r="H1464" s="40">
        <f t="shared" si="535"/>
        <v>0</v>
      </c>
      <c r="I1464">
        <f t="shared" si="536"/>
        <v>0</v>
      </c>
      <c r="J1464">
        <v>0</v>
      </c>
      <c r="K1464" s="41">
        <f t="shared" si="537"/>
        <v>0</v>
      </c>
      <c r="L1464" s="42">
        <f t="shared" si="547"/>
        <v>0</v>
      </c>
      <c r="M1464" s="30">
        <f t="shared" si="558"/>
        <v>0</v>
      </c>
      <c r="N1464" s="30"/>
      <c r="O1464" s="43">
        <f t="shared" si="548"/>
        <v>0</v>
      </c>
      <c r="P1464" s="44">
        <f t="shared" si="559"/>
        <v>0</v>
      </c>
      <c r="Q1464" s="44"/>
      <c r="R1464" s="45">
        <f t="shared" si="560"/>
        <v>0</v>
      </c>
      <c r="S1464" s="46">
        <f t="shared" si="550"/>
        <v>0</v>
      </c>
      <c r="T1464" s="15"/>
      <c r="U1464" s="15"/>
      <c r="V1464">
        <f t="shared" si="542"/>
        <v>1</v>
      </c>
      <c r="W1464" t="str">
        <f t="shared" si="543"/>
        <v/>
      </c>
      <c r="X1464">
        <f t="shared" si="544"/>
        <v>0</v>
      </c>
    </row>
    <row r="1465" spans="2:24" x14ac:dyDescent="0.2">
      <c r="B1465" s="6" t="s">
        <v>15</v>
      </c>
      <c r="C1465" s="6">
        <v>1457</v>
      </c>
      <c r="D1465" s="6">
        <v>435</v>
      </c>
      <c r="E1465" s="12">
        <v>0</v>
      </c>
      <c r="F1465" s="16">
        <f t="shared" si="545"/>
        <v>0</v>
      </c>
      <c r="G1465" s="16">
        <f t="shared" si="546"/>
        <v>0</v>
      </c>
      <c r="H1465" s="40">
        <f t="shared" si="535"/>
        <v>0</v>
      </c>
      <c r="I1465">
        <f t="shared" si="536"/>
        <v>0</v>
      </c>
      <c r="J1465">
        <v>0</v>
      </c>
      <c r="K1465" s="41">
        <f t="shared" si="537"/>
        <v>0</v>
      </c>
      <c r="L1465" s="42">
        <f t="shared" si="547"/>
        <v>0</v>
      </c>
      <c r="M1465" s="30">
        <f t="shared" si="558"/>
        <v>0</v>
      </c>
      <c r="N1465" s="30"/>
      <c r="O1465" s="43">
        <f t="shared" si="548"/>
        <v>0</v>
      </c>
      <c r="P1465" s="44">
        <f t="shared" si="559"/>
        <v>0</v>
      </c>
      <c r="Q1465" s="44"/>
      <c r="R1465" s="45">
        <f t="shared" si="560"/>
        <v>0</v>
      </c>
      <c r="S1465" s="46">
        <f t="shared" si="550"/>
        <v>0</v>
      </c>
      <c r="T1465" s="15"/>
      <c r="U1465" s="15"/>
      <c r="V1465">
        <f t="shared" si="542"/>
        <v>1</v>
      </c>
      <c r="W1465" t="str">
        <f t="shared" si="543"/>
        <v/>
      </c>
      <c r="X1465">
        <f t="shared" si="544"/>
        <v>0</v>
      </c>
    </row>
    <row r="1466" spans="2:24" x14ac:dyDescent="0.2">
      <c r="B1466" s="6" t="s">
        <v>15</v>
      </c>
      <c r="C1466" s="6">
        <v>1458</v>
      </c>
      <c r="D1466" s="6">
        <v>436</v>
      </c>
      <c r="E1466" s="12">
        <v>0</v>
      </c>
      <c r="F1466" s="16">
        <f t="shared" si="545"/>
        <v>0</v>
      </c>
      <c r="G1466" s="16">
        <f t="shared" si="546"/>
        <v>0</v>
      </c>
      <c r="H1466" s="40">
        <f t="shared" si="535"/>
        <v>0</v>
      </c>
      <c r="I1466">
        <f t="shared" si="536"/>
        <v>0</v>
      </c>
      <c r="J1466">
        <v>0</v>
      </c>
      <c r="K1466" s="41">
        <f t="shared" si="537"/>
        <v>0</v>
      </c>
      <c r="L1466" s="42">
        <f t="shared" si="547"/>
        <v>0</v>
      </c>
      <c r="M1466" s="30">
        <f t="shared" si="558"/>
        <v>0</v>
      </c>
      <c r="N1466" s="30"/>
      <c r="O1466" s="43">
        <f t="shared" si="548"/>
        <v>0</v>
      </c>
      <c r="P1466" s="44">
        <f t="shared" si="559"/>
        <v>0</v>
      </c>
      <c r="Q1466" s="44"/>
      <c r="R1466" s="45">
        <f t="shared" si="560"/>
        <v>0</v>
      </c>
      <c r="S1466" s="46">
        <f t="shared" si="550"/>
        <v>0</v>
      </c>
      <c r="T1466" s="15"/>
      <c r="U1466" s="15"/>
      <c r="V1466">
        <f t="shared" si="542"/>
        <v>1</v>
      </c>
      <c r="W1466" t="str">
        <f t="shared" si="543"/>
        <v/>
      </c>
      <c r="X1466">
        <f t="shared" si="544"/>
        <v>0</v>
      </c>
    </row>
    <row r="1467" spans="2:24" x14ac:dyDescent="0.2">
      <c r="B1467" s="6" t="s">
        <v>15</v>
      </c>
      <c r="C1467" s="6">
        <v>1459</v>
      </c>
      <c r="D1467" s="6">
        <v>437</v>
      </c>
      <c r="E1467" s="12">
        <v>0</v>
      </c>
      <c r="F1467" s="16">
        <f t="shared" si="545"/>
        <v>0</v>
      </c>
      <c r="G1467" s="16">
        <f t="shared" si="546"/>
        <v>0</v>
      </c>
      <c r="H1467" s="40">
        <f t="shared" si="535"/>
        <v>0</v>
      </c>
      <c r="I1467">
        <f t="shared" si="536"/>
        <v>0</v>
      </c>
      <c r="J1467">
        <v>0</v>
      </c>
      <c r="K1467" s="41">
        <f t="shared" si="537"/>
        <v>0</v>
      </c>
      <c r="L1467" s="42">
        <f t="shared" si="547"/>
        <v>0</v>
      </c>
      <c r="M1467" s="30">
        <f t="shared" si="558"/>
        <v>0</v>
      </c>
      <c r="N1467" s="30"/>
      <c r="O1467" s="43">
        <f t="shared" si="548"/>
        <v>0</v>
      </c>
      <c r="P1467" s="44">
        <f t="shared" si="559"/>
        <v>0</v>
      </c>
      <c r="Q1467" s="44"/>
      <c r="R1467" s="45">
        <f t="shared" si="560"/>
        <v>0</v>
      </c>
      <c r="S1467" s="46">
        <f t="shared" si="550"/>
        <v>0</v>
      </c>
      <c r="T1467" s="15"/>
      <c r="U1467" s="15"/>
      <c r="V1467">
        <f t="shared" si="542"/>
        <v>1</v>
      </c>
      <c r="W1467" t="str">
        <f t="shared" si="543"/>
        <v/>
      </c>
      <c r="X1467">
        <f t="shared" si="544"/>
        <v>0</v>
      </c>
    </row>
    <row r="1468" spans="2:24" x14ac:dyDescent="0.2">
      <c r="B1468" s="6" t="s">
        <v>15</v>
      </c>
      <c r="C1468" s="6">
        <v>1460</v>
      </c>
      <c r="D1468" s="6">
        <v>438</v>
      </c>
      <c r="E1468" s="12">
        <v>0</v>
      </c>
      <c r="F1468" s="16">
        <f t="shared" si="545"/>
        <v>0</v>
      </c>
      <c r="G1468" s="16">
        <f t="shared" si="546"/>
        <v>0</v>
      </c>
      <c r="H1468" s="40">
        <f t="shared" si="535"/>
        <v>0</v>
      </c>
      <c r="I1468">
        <f t="shared" si="536"/>
        <v>0</v>
      </c>
      <c r="J1468">
        <v>0</v>
      </c>
      <c r="K1468" s="41">
        <f t="shared" si="537"/>
        <v>0</v>
      </c>
      <c r="L1468" s="42">
        <f t="shared" si="547"/>
        <v>0</v>
      </c>
      <c r="M1468" s="30">
        <f t="shared" si="558"/>
        <v>0</v>
      </c>
      <c r="N1468" s="30"/>
      <c r="O1468" s="43">
        <f t="shared" si="548"/>
        <v>0</v>
      </c>
      <c r="P1468" s="44">
        <f t="shared" si="559"/>
        <v>0</v>
      </c>
      <c r="Q1468" s="44"/>
      <c r="R1468" s="45">
        <f t="shared" si="560"/>
        <v>0</v>
      </c>
      <c r="S1468" s="46">
        <f t="shared" si="550"/>
        <v>0</v>
      </c>
      <c r="T1468" s="15"/>
      <c r="U1468" s="15"/>
      <c r="V1468">
        <f t="shared" si="542"/>
        <v>1</v>
      </c>
      <c r="W1468" t="str">
        <f t="shared" si="543"/>
        <v/>
      </c>
      <c r="X1468">
        <f t="shared" si="544"/>
        <v>0</v>
      </c>
    </row>
    <row r="1469" spans="2:24" x14ac:dyDescent="0.2">
      <c r="B1469" s="6" t="s">
        <v>15</v>
      </c>
      <c r="C1469" s="6">
        <v>1461</v>
      </c>
      <c r="D1469" s="6">
        <v>439</v>
      </c>
      <c r="E1469" s="12">
        <v>0</v>
      </c>
      <c r="F1469" s="16">
        <f t="shared" si="545"/>
        <v>0</v>
      </c>
      <c r="G1469" s="16">
        <f t="shared" si="546"/>
        <v>0</v>
      </c>
      <c r="H1469" s="40">
        <f t="shared" si="535"/>
        <v>0</v>
      </c>
      <c r="I1469">
        <f t="shared" si="536"/>
        <v>0</v>
      </c>
      <c r="J1469">
        <v>0</v>
      </c>
      <c r="K1469" s="41">
        <f t="shared" si="537"/>
        <v>0</v>
      </c>
      <c r="L1469" s="42">
        <f t="shared" si="547"/>
        <v>0</v>
      </c>
      <c r="M1469" s="30">
        <f t="shared" si="558"/>
        <v>0</v>
      </c>
      <c r="N1469" s="30"/>
      <c r="O1469" s="43">
        <f t="shared" si="548"/>
        <v>0</v>
      </c>
      <c r="P1469" s="44">
        <f t="shared" si="559"/>
        <v>0</v>
      </c>
      <c r="Q1469" s="44"/>
      <c r="R1469" s="45">
        <f t="shared" si="560"/>
        <v>0</v>
      </c>
      <c r="S1469" s="46">
        <f t="shared" si="550"/>
        <v>0</v>
      </c>
      <c r="T1469" s="15"/>
      <c r="U1469" s="15"/>
      <c r="V1469">
        <f t="shared" si="542"/>
        <v>1</v>
      </c>
      <c r="W1469" t="str">
        <f t="shared" si="543"/>
        <v/>
      </c>
      <c r="X1469">
        <f t="shared" si="544"/>
        <v>0</v>
      </c>
    </row>
    <row r="1470" spans="2:24" x14ac:dyDescent="0.2">
      <c r="B1470" s="6" t="s">
        <v>15</v>
      </c>
      <c r="C1470" s="6">
        <v>1462</v>
      </c>
      <c r="D1470" s="6">
        <v>440</v>
      </c>
      <c r="E1470" s="12">
        <v>0</v>
      </c>
      <c r="F1470" s="16">
        <f t="shared" si="545"/>
        <v>0</v>
      </c>
      <c r="G1470" s="16">
        <f t="shared" si="546"/>
        <v>0</v>
      </c>
      <c r="H1470" s="40">
        <f t="shared" si="535"/>
        <v>0</v>
      </c>
      <c r="I1470">
        <f t="shared" si="536"/>
        <v>0</v>
      </c>
      <c r="J1470">
        <v>0</v>
      </c>
      <c r="K1470" s="41">
        <f t="shared" si="537"/>
        <v>0</v>
      </c>
      <c r="L1470" s="42">
        <f t="shared" si="547"/>
        <v>0</v>
      </c>
      <c r="M1470" s="30">
        <f t="shared" si="558"/>
        <v>0</v>
      </c>
      <c r="N1470" s="30"/>
      <c r="O1470" s="43">
        <f t="shared" si="548"/>
        <v>0</v>
      </c>
      <c r="P1470" s="44">
        <f t="shared" si="559"/>
        <v>0</v>
      </c>
      <c r="Q1470" s="44"/>
      <c r="R1470" s="45">
        <f t="shared" si="560"/>
        <v>0</v>
      </c>
      <c r="S1470" s="46">
        <f t="shared" si="550"/>
        <v>0</v>
      </c>
      <c r="T1470" s="15"/>
      <c r="U1470" s="15"/>
      <c r="V1470">
        <f t="shared" si="542"/>
        <v>1</v>
      </c>
      <c r="W1470" t="str">
        <f t="shared" si="543"/>
        <v/>
      </c>
      <c r="X1470">
        <f t="shared" si="544"/>
        <v>0</v>
      </c>
    </row>
    <row r="1471" spans="2:24" x14ac:dyDescent="0.2">
      <c r="B1471" s="6" t="s">
        <v>15</v>
      </c>
      <c r="C1471" s="6">
        <v>1463</v>
      </c>
      <c r="D1471" s="6">
        <v>441</v>
      </c>
      <c r="E1471" s="12">
        <v>0</v>
      </c>
      <c r="F1471" s="16">
        <f t="shared" si="545"/>
        <v>0</v>
      </c>
      <c r="G1471" s="16">
        <f t="shared" si="546"/>
        <v>0</v>
      </c>
      <c r="H1471" s="40">
        <f t="shared" si="535"/>
        <v>0</v>
      </c>
      <c r="I1471">
        <f t="shared" si="536"/>
        <v>0</v>
      </c>
      <c r="J1471">
        <v>0</v>
      </c>
      <c r="K1471" s="41">
        <f t="shared" si="537"/>
        <v>0</v>
      </c>
      <c r="L1471" s="42">
        <f t="shared" si="547"/>
        <v>0</v>
      </c>
      <c r="M1471" s="30">
        <f t="shared" si="558"/>
        <v>0</v>
      </c>
      <c r="N1471" s="30"/>
      <c r="O1471" s="43">
        <f t="shared" si="548"/>
        <v>0</v>
      </c>
      <c r="P1471" s="44">
        <f t="shared" si="559"/>
        <v>0</v>
      </c>
      <c r="Q1471" s="44"/>
      <c r="R1471" s="45">
        <f t="shared" si="560"/>
        <v>0</v>
      </c>
      <c r="S1471" s="46">
        <f t="shared" si="550"/>
        <v>0</v>
      </c>
      <c r="T1471" s="15"/>
      <c r="U1471" s="15"/>
      <c r="V1471">
        <f t="shared" si="542"/>
        <v>1</v>
      </c>
      <c r="W1471" t="str">
        <f t="shared" si="543"/>
        <v/>
      </c>
      <c r="X1471">
        <f t="shared" si="544"/>
        <v>0</v>
      </c>
    </row>
    <row r="1472" spans="2:24" x14ac:dyDescent="0.2">
      <c r="B1472" s="6" t="s">
        <v>15</v>
      </c>
      <c r="C1472" s="6">
        <v>1464</v>
      </c>
      <c r="D1472" s="6">
        <v>442</v>
      </c>
      <c r="E1472" s="12">
        <v>0</v>
      </c>
      <c r="F1472" s="16">
        <f t="shared" si="545"/>
        <v>0</v>
      </c>
      <c r="G1472" s="16">
        <f t="shared" si="546"/>
        <v>0</v>
      </c>
      <c r="H1472" s="40">
        <f t="shared" si="535"/>
        <v>0</v>
      </c>
      <c r="I1472">
        <f t="shared" si="536"/>
        <v>0</v>
      </c>
      <c r="J1472">
        <v>0</v>
      </c>
      <c r="K1472" s="41">
        <f t="shared" si="537"/>
        <v>0</v>
      </c>
      <c r="L1472" s="42">
        <f t="shared" si="547"/>
        <v>0</v>
      </c>
      <c r="M1472" s="30">
        <f t="shared" si="558"/>
        <v>0</v>
      </c>
      <c r="N1472" s="30"/>
      <c r="O1472" s="43">
        <f t="shared" si="548"/>
        <v>0</v>
      </c>
      <c r="P1472" s="44">
        <f t="shared" si="559"/>
        <v>0</v>
      </c>
      <c r="Q1472" s="44"/>
      <c r="R1472" s="45">
        <f t="shared" si="560"/>
        <v>0</v>
      </c>
      <c r="S1472" s="46">
        <f t="shared" si="550"/>
        <v>0</v>
      </c>
      <c r="T1472" s="15"/>
      <c r="U1472" s="15"/>
      <c r="V1472">
        <f t="shared" si="542"/>
        <v>1</v>
      </c>
      <c r="W1472" t="str">
        <f t="shared" si="543"/>
        <v/>
      </c>
      <c r="X1472">
        <f t="shared" si="544"/>
        <v>0</v>
      </c>
    </row>
    <row r="1473" spans="2:24" x14ac:dyDescent="0.2">
      <c r="B1473" s="6" t="s">
        <v>15</v>
      </c>
      <c r="C1473" s="6">
        <v>1465</v>
      </c>
      <c r="D1473" s="6">
        <v>443</v>
      </c>
      <c r="E1473" s="12">
        <v>0</v>
      </c>
      <c r="F1473" s="16">
        <f t="shared" si="545"/>
        <v>0</v>
      </c>
      <c r="G1473" s="16">
        <f t="shared" si="546"/>
        <v>0</v>
      </c>
      <c r="H1473" s="40">
        <f t="shared" si="535"/>
        <v>0</v>
      </c>
      <c r="I1473">
        <f t="shared" si="536"/>
        <v>0</v>
      </c>
      <c r="J1473">
        <v>0</v>
      </c>
      <c r="K1473" s="41">
        <f t="shared" si="537"/>
        <v>0</v>
      </c>
      <c r="L1473" s="42">
        <f t="shared" si="547"/>
        <v>0</v>
      </c>
      <c r="M1473" s="30">
        <f t="shared" si="558"/>
        <v>0</v>
      </c>
      <c r="N1473" s="30"/>
      <c r="O1473" s="43">
        <f t="shared" si="548"/>
        <v>0</v>
      </c>
      <c r="P1473" s="44">
        <f t="shared" si="559"/>
        <v>0</v>
      </c>
      <c r="Q1473" s="44"/>
      <c r="R1473" s="45">
        <f t="shared" si="560"/>
        <v>0</v>
      </c>
      <c r="S1473" s="46">
        <f t="shared" si="550"/>
        <v>0</v>
      </c>
      <c r="T1473" s="15"/>
      <c r="U1473" s="15"/>
      <c r="V1473">
        <f t="shared" si="542"/>
        <v>1</v>
      </c>
      <c r="W1473" t="str">
        <f t="shared" si="543"/>
        <v/>
      </c>
      <c r="X1473">
        <f t="shared" si="544"/>
        <v>0</v>
      </c>
    </row>
    <row r="1474" spans="2:24" x14ac:dyDescent="0.2">
      <c r="B1474" s="6" t="s">
        <v>15</v>
      </c>
      <c r="C1474" s="6">
        <v>1466</v>
      </c>
      <c r="D1474" s="6">
        <v>444</v>
      </c>
      <c r="E1474" s="12">
        <v>0</v>
      </c>
      <c r="F1474" s="16">
        <f t="shared" si="545"/>
        <v>0</v>
      </c>
      <c r="G1474" s="16">
        <f t="shared" si="546"/>
        <v>0</v>
      </c>
      <c r="H1474" s="40">
        <f t="shared" si="535"/>
        <v>0</v>
      </c>
      <c r="I1474">
        <f t="shared" si="536"/>
        <v>0</v>
      </c>
      <c r="J1474">
        <v>0</v>
      </c>
      <c r="K1474" s="41">
        <f t="shared" si="537"/>
        <v>0</v>
      </c>
      <c r="L1474" s="42">
        <f t="shared" si="547"/>
        <v>0</v>
      </c>
      <c r="M1474" s="30">
        <f t="shared" si="558"/>
        <v>0</v>
      </c>
      <c r="N1474" s="30"/>
      <c r="O1474" s="43">
        <f t="shared" si="548"/>
        <v>0</v>
      </c>
      <c r="P1474" s="44">
        <f t="shared" si="559"/>
        <v>0</v>
      </c>
      <c r="Q1474" s="44"/>
      <c r="R1474" s="45">
        <f t="shared" si="560"/>
        <v>0</v>
      </c>
      <c r="S1474" s="46">
        <f t="shared" si="550"/>
        <v>0</v>
      </c>
      <c r="T1474" s="15"/>
      <c r="U1474" s="15"/>
      <c r="V1474">
        <f t="shared" si="542"/>
        <v>1</v>
      </c>
      <c r="W1474" t="str">
        <f t="shared" si="543"/>
        <v/>
      </c>
      <c r="X1474">
        <f t="shared" si="544"/>
        <v>0</v>
      </c>
    </row>
    <row r="1475" spans="2:24" x14ac:dyDescent="0.2">
      <c r="B1475" s="6" t="s">
        <v>15</v>
      </c>
      <c r="C1475" s="6">
        <v>1467</v>
      </c>
      <c r="D1475" s="6">
        <v>445</v>
      </c>
      <c r="E1475" s="12">
        <v>0</v>
      </c>
      <c r="F1475" s="16">
        <f t="shared" si="545"/>
        <v>0</v>
      </c>
      <c r="G1475" s="16">
        <f t="shared" si="546"/>
        <v>0</v>
      </c>
      <c r="H1475" s="40">
        <f t="shared" si="535"/>
        <v>0</v>
      </c>
      <c r="I1475">
        <f t="shared" si="536"/>
        <v>0</v>
      </c>
      <c r="J1475">
        <v>0</v>
      </c>
      <c r="K1475" s="41">
        <f t="shared" si="537"/>
        <v>0</v>
      </c>
      <c r="L1475" s="42">
        <f t="shared" si="547"/>
        <v>0</v>
      </c>
      <c r="M1475" s="30">
        <f t="shared" si="558"/>
        <v>0</v>
      </c>
      <c r="N1475" s="30"/>
      <c r="O1475" s="43">
        <f t="shared" si="548"/>
        <v>0</v>
      </c>
      <c r="P1475" s="44">
        <f t="shared" si="559"/>
        <v>0</v>
      </c>
      <c r="Q1475" s="44"/>
      <c r="R1475" s="45">
        <f t="shared" si="560"/>
        <v>0</v>
      </c>
      <c r="S1475" s="46">
        <f t="shared" si="550"/>
        <v>0</v>
      </c>
      <c r="T1475" s="15"/>
      <c r="U1475" s="15"/>
      <c r="V1475">
        <f t="shared" si="542"/>
        <v>1</v>
      </c>
      <c r="W1475" t="str">
        <f t="shared" si="543"/>
        <v/>
      </c>
      <c r="X1475">
        <f t="shared" si="544"/>
        <v>0</v>
      </c>
    </row>
    <row r="1476" spans="2:24" x14ac:dyDescent="0.2">
      <c r="B1476" s="6" t="s">
        <v>15</v>
      </c>
      <c r="C1476" s="6">
        <v>1468</v>
      </c>
      <c r="D1476" s="6">
        <v>446</v>
      </c>
      <c r="E1476" s="12">
        <v>0</v>
      </c>
      <c r="F1476" s="16">
        <f t="shared" si="545"/>
        <v>0</v>
      </c>
      <c r="G1476" s="16">
        <f t="shared" si="546"/>
        <v>0</v>
      </c>
      <c r="H1476" s="40">
        <f t="shared" si="535"/>
        <v>0</v>
      </c>
      <c r="I1476">
        <f t="shared" si="536"/>
        <v>0</v>
      </c>
      <c r="J1476">
        <v>0</v>
      </c>
      <c r="K1476" s="41">
        <f t="shared" si="537"/>
        <v>0</v>
      </c>
      <c r="L1476" s="42">
        <f t="shared" si="547"/>
        <v>0</v>
      </c>
      <c r="M1476" s="30">
        <f t="shared" si="558"/>
        <v>0</v>
      </c>
      <c r="N1476" s="30"/>
      <c r="O1476" s="43">
        <f t="shared" si="548"/>
        <v>0</v>
      </c>
      <c r="P1476" s="44">
        <f t="shared" si="559"/>
        <v>0</v>
      </c>
      <c r="Q1476" s="44"/>
      <c r="R1476" s="45">
        <f t="shared" si="560"/>
        <v>0</v>
      </c>
      <c r="S1476" s="46">
        <f t="shared" si="550"/>
        <v>0</v>
      </c>
      <c r="T1476" s="15"/>
      <c r="U1476" s="15"/>
      <c r="V1476">
        <f t="shared" si="542"/>
        <v>1</v>
      </c>
      <c r="W1476" t="str">
        <f t="shared" si="543"/>
        <v/>
      </c>
      <c r="X1476">
        <f t="shared" si="544"/>
        <v>0</v>
      </c>
    </row>
    <row r="1477" spans="2:24" x14ac:dyDescent="0.2">
      <c r="B1477" s="6" t="s">
        <v>15</v>
      </c>
      <c r="C1477" s="6">
        <v>1469</v>
      </c>
      <c r="D1477" s="6">
        <v>447</v>
      </c>
      <c r="E1477" s="12">
        <v>0</v>
      </c>
      <c r="F1477" s="16">
        <f t="shared" si="545"/>
        <v>0</v>
      </c>
      <c r="G1477" s="16">
        <f t="shared" si="546"/>
        <v>0</v>
      </c>
      <c r="H1477" s="40">
        <f t="shared" si="535"/>
        <v>0</v>
      </c>
      <c r="I1477">
        <f t="shared" si="536"/>
        <v>0</v>
      </c>
      <c r="J1477">
        <v>0</v>
      </c>
      <c r="K1477" s="41">
        <f t="shared" si="537"/>
        <v>0</v>
      </c>
      <c r="L1477" s="42">
        <f t="shared" si="547"/>
        <v>0</v>
      </c>
      <c r="M1477" s="30">
        <f t="shared" si="558"/>
        <v>0</v>
      </c>
      <c r="N1477" s="30"/>
      <c r="O1477" s="43">
        <f t="shared" si="548"/>
        <v>0</v>
      </c>
      <c r="P1477" s="44">
        <f t="shared" si="559"/>
        <v>0</v>
      </c>
      <c r="Q1477" s="44"/>
      <c r="R1477" s="45">
        <f t="shared" si="560"/>
        <v>0</v>
      </c>
      <c r="S1477" s="46">
        <f t="shared" si="550"/>
        <v>0</v>
      </c>
      <c r="T1477" s="15"/>
      <c r="U1477" s="15"/>
      <c r="V1477">
        <f t="shared" si="542"/>
        <v>1</v>
      </c>
      <c r="W1477" t="str">
        <f t="shared" si="543"/>
        <v/>
      </c>
      <c r="X1477">
        <f t="shared" si="544"/>
        <v>0</v>
      </c>
    </row>
    <row r="1478" spans="2:24" x14ac:dyDescent="0.2">
      <c r="B1478" s="6" t="s">
        <v>15</v>
      </c>
      <c r="C1478" s="6">
        <v>1470</v>
      </c>
      <c r="D1478" s="6">
        <v>448</v>
      </c>
      <c r="E1478" s="12">
        <v>0</v>
      </c>
      <c r="F1478" s="16">
        <f t="shared" si="545"/>
        <v>0</v>
      </c>
      <c r="G1478" s="16">
        <f t="shared" si="546"/>
        <v>0</v>
      </c>
      <c r="H1478" s="40">
        <f t="shared" si="535"/>
        <v>0</v>
      </c>
      <c r="I1478">
        <f t="shared" si="536"/>
        <v>0</v>
      </c>
      <c r="J1478">
        <v>0</v>
      </c>
      <c r="K1478" s="41">
        <f t="shared" si="537"/>
        <v>0</v>
      </c>
      <c r="L1478" s="42">
        <f t="shared" si="547"/>
        <v>0</v>
      </c>
      <c r="M1478" s="30">
        <f t="shared" si="558"/>
        <v>0</v>
      </c>
      <c r="N1478" s="30"/>
      <c r="O1478" s="43">
        <f t="shared" si="548"/>
        <v>0</v>
      </c>
      <c r="P1478" s="44">
        <f t="shared" si="559"/>
        <v>0</v>
      </c>
      <c r="Q1478" s="44"/>
      <c r="R1478" s="45">
        <f t="shared" si="560"/>
        <v>0</v>
      </c>
      <c r="S1478" s="46">
        <f t="shared" si="550"/>
        <v>0</v>
      </c>
      <c r="T1478" s="15"/>
      <c r="U1478" s="15"/>
      <c r="V1478">
        <f t="shared" si="542"/>
        <v>1</v>
      </c>
      <c r="W1478" t="str">
        <f t="shared" si="543"/>
        <v/>
      </c>
      <c r="X1478">
        <f t="shared" si="544"/>
        <v>0</v>
      </c>
    </row>
    <row r="1479" spans="2:24" x14ac:dyDescent="0.2">
      <c r="B1479" s="6" t="s">
        <v>15</v>
      </c>
      <c r="C1479" s="6">
        <v>1471</v>
      </c>
      <c r="D1479" s="6">
        <v>449</v>
      </c>
      <c r="E1479" s="12">
        <v>0</v>
      </c>
      <c r="F1479" s="16">
        <f t="shared" si="545"/>
        <v>0</v>
      </c>
      <c r="G1479" s="16">
        <f t="shared" si="546"/>
        <v>0</v>
      </c>
      <c r="H1479" s="40">
        <f t="shared" si="535"/>
        <v>0</v>
      </c>
      <c r="I1479">
        <f t="shared" si="536"/>
        <v>0</v>
      </c>
      <c r="J1479">
        <v>0</v>
      </c>
      <c r="K1479" s="41">
        <f t="shared" si="537"/>
        <v>0</v>
      </c>
      <c r="L1479" s="42">
        <f t="shared" si="547"/>
        <v>0</v>
      </c>
      <c r="M1479" s="30">
        <f t="shared" si="558"/>
        <v>0</v>
      </c>
      <c r="N1479" s="30"/>
      <c r="O1479" s="43">
        <f t="shared" si="548"/>
        <v>0</v>
      </c>
      <c r="P1479" s="44">
        <f t="shared" si="559"/>
        <v>0</v>
      </c>
      <c r="Q1479" s="44"/>
      <c r="R1479" s="45">
        <f t="shared" si="560"/>
        <v>0</v>
      </c>
      <c r="S1479" s="46">
        <f t="shared" si="550"/>
        <v>0</v>
      </c>
      <c r="T1479" s="15"/>
      <c r="U1479" s="15"/>
      <c r="V1479">
        <f t="shared" si="542"/>
        <v>1</v>
      </c>
      <c r="W1479" t="str">
        <f t="shared" si="543"/>
        <v/>
      </c>
      <c r="X1479">
        <f t="shared" si="544"/>
        <v>0</v>
      </c>
    </row>
    <row r="1480" spans="2:24" x14ac:dyDescent="0.2">
      <c r="B1480" s="6" t="s">
        <v>15</v>
      </c>
      <c r="C1480" s="6">
        <v>1472</v>
      </c>
      <c r="D1480" s="6">
        <v>450</v>
      </c>
      <c r="E1480" s="12">
        <v>0</v>
      </c>
      <c r="F1480" s="16">
        <f t="shared" si="545"/>
        <v>0</v>
      </c>
      <c r="G1480" s="16">
        <f t="shared" si="546"/>
        <v>0</v>
      </c>
      <c r="H1480" s="40">
        <f t="shared" ref="H1480:H1543" si="561">E1480*(1000/3600)</f>
        <v>0</v>
      </c>
      <c r="I1480">
        <f t="shared" ref="I1480:I1543" si="562">1500*F1480</f>
        <v>0</v>
      </c>
      <c r="J1480">
        <v>0</v>
      </c>
      <c r="K1480" s="41">
        <f t="shared" ref="K1480:K1543" si="563">0.5*1.223*2.4*0.5*H1480^2</f>
        <v>0</v>
      </c>
      <c r="L1480" s="42">
        <f t="shared" si="547"/>
        <v>0</v>
      </c>
      <c r="M1480" s="30">
        <f t="shared" si="558"/>
        <v>0</v>
      </c>
      <c r="N1480" s="30"/>
      <c r="O1480" s="43">
        <f t="shared" si="548"/>
        <v>0</v>
      </c>
      <c r="P1480" s="44">
        <f t="shared" si="559"/>
        <v>0</v>
      </c>
      <c r="Q1480" s="44"/>
      <c r="R1480" s="45">
        <f t="shared" si="560"/>
        <v>0</v>
      </c>
      <c r="S1480" s="46">
        <f t="shared" si="550"/>
        <v>0</v>
      </c>
      <c r="T1480" s="15"/>
      <c r="U1480" s="15"/>
      <c r="V1480">
        <f t="shared" ref="V1480:V1543" si="564">IF(E1480&lt;1,1,0)</f>
        <v>1</v>
      </c>
      <c r="W1480" t="str">
        <f t="shared" ref="W1480:W1543" si="565">IF(V1480=1,"",E1480)</f>
        <v/>
      </c>
      <c r="X1480">
        <f t="shared" ref="X1480:X1543" si="566">E1480/3.6</f>
        <v>0</v>
      </c>
    </row>
    <row r="1481" spans="2:24" x14ac:dyDescent="0.2">
      <c r="B1481" s="6" t="s">
        <v>15</v>
      </c>
      <c r="C1481" s="6">
        <v>1473</v>
      </c>
      <c r="D1481" s="6">
        <v>451</v>
      </c>
      <c r="E1481" s="12">
        <v>0</v>
      </c>
      <c r="F1481" s="16">
        <f t="shared" ref="F1481:F1544" si="567">($E1482-$E1480)/2/3.6</f>
        <v>0</v>
      </c>
      <c r="G1481" s="16">
        <f t="shared" ref="G1481:G1544" si="568">($E1482-$E1480)/2</f>
        <v>0</v>
      </c>
      <c r="H1481" s="40">
        <f t="shared" si="561"/>
        <v>0</v>
      </c>
      <c r="I1481">
        <f t="shared" si="562"/>
        <v>0</v>
      </c>
      <c r="J1481">
        <v>0</v>
      </c>
      <c r="K1481" s="41">
        <f t="shared" si="563"/>
        <v>0</v>
      </c>
      <c r="L1481" s="42">
        <f t="shared" ref="L1481:L1544" si="569">I1481+J1481+K1481</f>
        <v>0</v>
      </c>
      <c r="M1481" s="30">
        <f t="shared" si="558"/>
        <v>0</v>
      </c>
      <c r="N1481" s="30"/>
      <c r="O1481" s="43">
        <f t="shared" ref="O1481:O1544" si="570">(L1481*H1481)</f>
        <v>0</v>
      </c>
      <c r="P1481" s="44">
        <f t="shared" si="559"/>
        <v>0</v>
      </c>
      <c r="Q1481" s="44"/>
      <c r="R1481" s="45">
        <f t="shared" si="560"/>
        <v>0</v>
      </c>
      <c r="S1481" s="46">
        <f t="shared" ref="S1481:S1539" si="571">P1481*3600</f>
        <v>0</v>
      </c>
      <c r="T1481" s="15"/>
      <c r="U1481" s="15"/>
      <c r="V1481">
        <f t="shared" si="564"/>
        <v>1</v>
      </c>
      <c r="W1481" t="str">
        <f t="shared" si="565"/>
        <v/>
      </c>
      <c r="X1481">
        <f t="shared" si="566"/>
        <v>0</v>
      </c>
    </row>
    <row r="1482" spans="2:24" x14ac:dyDescent="0.2">
      <c r="B1482" s="6" t="s">
        <v>15</v>
      </c>
      <c r="C1482" s="6">
        <v>1474</v>
      </c>
      <c r="D1482" s="6">
        <v>452</v>
      </c>
      <c r="E1482" s="12">
        <v>0</v>
      </c>
      <c r="F1482" s="16">
        <f t="shared" si="567"/>
        <v>0</v>
      </c>
      <c r="G1482" s="16">
        <f t="shared" si="568"/>
        <v>0</v>
      </c>
      <c r="H1482" s="40">
        <f t="shared" si="561"/>
        <v>0</v>
      </c>
      <c r="I1482">
        <f t="shared" si="562"/>
        <v>0</v>
      </c>
      <c r="J1482">
        <v>0</v>
      </c>
      <c r="K1482" s="41">
        <f t="shared" si="563"/>
        <v>0</v>
      </c>
      <c r="L1482" s="42">
        <f t="shared" si="569"/>
        <v>0</v>
      </c>
      <c r="M1482" s="30">
        <f t="shared" si="558"/>
        <v>0</v>
      </c>
      <c r="N1482" s="30"/>
      <c r="O1482" s="43">
        <f t="shared" si="570"/>
        <v>0</v>
      </c>
      <c r="P1482" s="44">
        <f t="shared" si="559"/>
        <v>0</v>
      </c>
      <c r="Q1482" s="44"/>
      <c r="R1482" s="45">
        <f t="shared" si="560"/>
        <v>0</v>
      </c>
      <c r="S1482" s="46">
        <f t="shared" si="571"/>
        <v>0</v>
      </c>
      <c r="T1482" s="15"/>
      <c r="U1482" s="15"/>
      <c r="V1482">
        <f t="shared" si="564"/>
        <v>1</v>
      </c>
      <c r="W1482" t="str">
        <f t="shared" si="565"/>
        <v/>
      </c>
      <c r="X1482">
        <f t="shared" si="566"/>
        <v>0</v>
      </c>
    </row>
    <row r="1483" spans="2:24" x14ac:dyDescent="0.2">
      <c r="B1483" s="6" t="s">
        <v>15</v>
      </c>
      <c r="C1483" s="6">
        <v>1475</v>
      </c>
      <c r="D1483" s="6">
        <v>453</v>
      </c>
      <c r="E1483" s="12">
        <v>0</v>
      </c>
      <c r="F1483" s="16">
        <f t="shared" si="567"/>
        <v>0</v>
      </c>
      <c r="G1483" s="16">
        <f t="shared" si="568"/>
        <v>0</v>
      </c>
      <c r="H1483" s="40">
        <f t="shared" si="561"/>
        <v>0</v>
      </c>
      <c r="I1483">
        <f t="shared" si="562"/>
        <v>0</v>
      </c>
      <c r="J1483">
        <v>0</v>
      </c>
      <c r="K1483" s="41">
        <f t="shared" si="563"/>
        <v>0</v>
      </c>
      <c r="L1483" s="42">
        <f t="shared" si="569"/>
        <v>0</v>
      </c>
      <c r="M1483" s="30">
        <f t="shared" si="558"/>
        <v>0</v>
      </c>
      <c r="N1483" s="30"/>
      <c r="O1483" s="43">
        <f t="shared" si="570"/>
        <v>0</v>
      </c>
      <c r="P1483" s="44">
        <f t="shared" si="559"/>
        <v>0</v>
      </c>
      <c r="Q1483" s="44"/>
      <c r="R1483" s="45">
        <f t="shared" si="560"/>
        <v>0</v>
      </c>
      <c r="S1483" s="46">
        <f t="shared" si="571"/>
        <v>0</v>
      </c>
      <c r="T1483" s="15"/>
      <c r="U1483" s="15"/>
      <c r="V1483">
        <f t="shared" si="564"/>
        <v>1</v>
      </c>
      <c r="W1483" t="str">
        <f t="shared" si="565"/>
        <v/>
      </c>
      <c r="X1483">
        <f t="shared" si="566"/>
        <v>0</v>
      </c>
    </row>
    <row r="1484" spans="2:24" x14ac:dyDescent="0.2">
      <c r="B1484" s="6" t="s">
        <v>15</v>
      </c>
      <c r="C1484" s="6">
        <v>1476</v>
      </c>
      <c r="D1484" s="6">
        <v>454</v>
      </c>
      <c r="E1484" s="12">
        <v>0</v>
      </c>
      <c r="F1484" s="16">
        <f t="shared" si="567"/>
        <v>0</v>
      </c>
      <c r="G1484" s="16">
        <f t="shared" si="568"/>
        <v>0</v>
      </c>
      <c r="H1484" s="40">
        <f t="shared" si="561"/>
        <v>0</v>
      </c>
      <c r="I1484">
        <f t="shared" si="562"/>
        <v>0</v>
      </c>
      <c r="J1484">
        <v>0</v>
      </c>
      <c r="K1484" s="41">
        <f t="shared" si="563"/>
        <v>0</v>
      </c>
      <c r="L1484" s="42">
        <f t="shared" si="569"/>
        <v>0</v>
      </c>
      <c r="M1484" s="30">
        <f t="shared" si="558"/>
        <v>0</v>
      </c>
      <c r="N1484" s="30"/>
      <c r="O1484" s="43">
        <f t="shared" si="570"/>
        <v>0</v>
      </c>
      <c r="P1484" s="44">
        <f t="shared" si="559"/>
        <v>0</v>
      </c>
      <c r="Q1484" s="44"/>
      <c r="R1484" s="45">
        <f t="shared" si="560"/>
        <v>0</v>
      </c>
      <c r="S1484" s="46">
        <f t="shared" si="571"/>
        <v>0</v>
      </c>
      <c r="T1484" s="15"/>
      <c r="U1484" s="15"/>
      <c r="V1484">
        <f t="shared" si="564"/>
        <v>1</v>
      </c>
      <c r="W1484" t="str">
        <f t="shared" si="565"/>
        <v/>
      </c>
      <c r="X1484">
        <f t="shared" si="566"/>
        <v>0</v>
      </c>
    </row>
    <row r="1485" spans="2:24" x14ac:dyDescent="0.2">
      <c r="B1485" s="6" t="s">
        <v>15</v>
      </c>
      <c r="C1485" s="6">
        <v>1477</v>
      </c>
      <c r="D1485" s="6">
        <v>455</v>
      </c>
      <c r="E1485" s="12">
        <v>0</v>
      </c>
      <c r="F1485" s="16">
        <f t="shared" si="567"/>
        <v>0</v>
      </c>
      <c r="G1485" s="16">
        <f t="shared" si="568"/>
        <v>0</v>
      </c>
      <c r="H1485" s="40">
        <f t="shared" si="561"/>
        <v>0</v>
      </c>
      <c r="I1485">
        <f t="shared" si="562"/>
        <v>0</v>
      </c>
      <c r="J1485">
        <v>0</v>
      </c>
      <c r="K1485" s="41">
        <f t="shared" si="563"/>
        <v>0</v>
      </c>
      <c r="L1485" s="42">
        <f t="shared" si="569"/>
        <v>0</v>
      </c>
      <c r="M1485" s="30">
        <f t="shared" si="558"/>
        <v>0</v>
      </c>
      <c r="N1485" s="30"/>
      <c r="O1485" s="43">
        <f t="shared" si="570"/>
        <v>0</v>
      </c>
      <c r="P1485" s="44">
        <f t="shared" si="559"/>
        <v>0</v>
      </c>
      <c r="Q1485" s="44"/>
      <c r="R1485" s="45">
        <f t="shared" si="560"/>
        <v>0</v>
      </c>
      <c r="S1485" s="46">
        <f t="shared" si="571"/>
        <v>0</v>
      </c>
      <c r="T1485" s="15"/>
      <c r="U1485" s="15"/>
      <c r="V1485">
        <f t="shared" si="564"/>
        <v>1</v>
      </c>
      <c r="W1485" t="str">
        <f t="shared" si="565"/>
        <v/>
      </c>
      <c r="X1485">
        <f t="shared" si="566"/>
        <v>0</v>
      </c>
    </row>
    <row r="1486" spans="2:24" x14ac:dyDescent="0.2">
      <c r="B1486" s="7" t="s">
        <v>16</v>
      </c>
      <c r="C1486" s="7">
        <v>1478</v>
      </c>
      <c r="D1486" s="7">
        <v>1</v>
      </c>
      <c r="E1486" s="13">
        <v>0</v>
      </c>
      <c r="F1486" s="16">
        <f t="shared" si="567"/>
        <v>0.30555555555555558</v>
      </c>
      <c r="G1486" s="16">
        <f t="shared" si="568"/>
        <v>1.1000000000000001</v>
      </c>
      <c r="H1486" s="40">
        <f t="shared" si="561"/>
        <v>0</v>
      </c>
      <c r="I1486">
        <f t="shared" si="562"/>
        <v>458.33333333333337</v>
      </c>
      <c r="J1486">
        <f t="shared" ref="J1486:J1549" si="572">1500*9.81*0.013</f>
        <v>191.29499999999999</v>
      </c>
      <c r="K1486" s="41">
        <f t="shared" si="563"/>
        <v>0</v>
      </c>
      <c r="L1486" s="42">
        <f t="shared" si="569"/>
        <v>649.62833333333333</v>
      </c>
      <c r="M1486" s="47"/>
      <c r="N1486" s="30">
        <f t="shared" ref="N1486:N1532" si="573">I1486+J1486+K1486</f>
        <v>649.62833333333333</v>
      </c>
      <c r="O1486" s="43">
        <f t="shared" si="570"/>
        <v>0</v>
      </c>
      <c r="P1486" s="44"/>
      <c r="Q1486" s="44">
        <f t="shared" ref="Q1486:Q1532" si="574">(N1486*H1486)</f>
        <v>0</v>
      </c>
      <c r="R1486" s="45">
        <f t="shared" ref="R1486:R1532" si="575">Q1486*C1486</f>
        <v>0</v>
      </c>
      <c r="S1486" s="46">
        <f t="shared" ref="S1486:S1532" si="576">Q1486*3600</f>
        <v>0</v>
      </c>
      <c r="T1486" s="15"/>
      <c r="U1486" s="15"/>
      <c r="V1486">
        <f t="shared" si="564"/>
        <v>1</v>
      </c>
      <c r="W1486" t="str">
        <f t="shared" si="565"/>
        <v/>
      </c>
      <c r="X1486">
        <f t="shared" si="566"/>
        <v>0</v>
      </c>
    </row>
    <row r="1487" spans="2:24" x14ac:dyDescent="0.2">
      <c r="B1487" s="7" t="s">
        <v>16</v>
      </c>
      <c r="C1487" s="7">
        <v>1479</v>
      </c>
      <c r="D1487" s="7">
        <v>2</v>
      </c>
      <c r="E1487" s="13">
        <v>2.2000000000000002</v>
      </c>
      <c r="F1487" s="16">
        <f t="shared" si="567"/>
        <v>0.61111111111111116</v>
      </c>
      <c r="G1487" s="16">
        <f t="shared" si="568"/>
        <v>2.2000000000000002</v>
      </c>
      <c r="H1487" s="40">
        <f t="shared" si="561"/>
        <v>0.61111111111111116</v>
      </c>
      <c r="I1487">
        <f t="shared" si="562"/>
        <v>916.66666666666674</v>
      </c>
      <c r="J1487">
        <f t="shared" si="572"/>
        <v>191.29499999999999</v>
      </c>
      <c r="K1487" s="41">
        <f t="shared" si="563"/>
        <v>0.27404259259259262</v>
      </c>
      <c r="L1487" s="42">
        <f t="shared" si="569"/>
        <v>1108.2357092592595</v>
      </c>
      <c r="M1487" s="47"/>
      <c r="N1487" s="30">
        <f t="shared" si="573"/>
        <v>1108.2357092592595</v>
      </c>
      <c r="O1487" s="43">
        <f t="shared" si="570"/>
        <v>677.25515565843637</v>
      </c>
      <c r="P1487" s="44"/>
      <c r="Q1487" s="44">
        <f t="shared" si="574"/>
        <v>677.25515565843637</v>
      </c>
      <c r="R1487" s="45">
        <f t="shared" si="575"/>
        <v>1001660.3752188274</v>
      </c>
      <c r="S1487" s="46">
        <f t="shared" si="576"/>
        <v>2438118.5603703707</v>
      </c>
      <c r="T1487" s="15"/>
      <c r="U1487" s="15"/>
      <c r="V1487">
        <f t="shared" si="564"/>
        <v>0</v>
      </c>
      <c r="W1487">
        <f t="shared" si="565"/>
        <v>2.2000000000000002</v>
      </c>
      <c r="X1487">
        <f t="shared" si="566"/>
        <v>0.61111111111111116</v>
      </c>
    </row>
    <row r="1488" spans="2:24" x14ac:dyDescent="0.2">
      <c r="B1488" s="7" t="s">
        <v>16</v>
      </c>
      <c r="C1488" s="7">
        <v>1480</v>
      </c>
      <c r="D1488" s="7">
        <v>3</v>
      </c>
      <c r="E1488" s="13">
        <v>4.4000000000000004</v>
      </c>
      <c r="F1488" s="16">
        <f t="shared" si="567"/>
        <v>0.56944444444444442</v>
      </c>
      <c r="G1488" s="16">
        <f t="shared" si="568"/>
        <v>2.0499999999999998</v>
      </c>
      <c r="H1488" s="40">
        <f t="shared" si="561"/>
        <v>1.2222222222222223</v>
      </c>
      <c r="I1488">
        <f t="shared" si="562"/>
        <v>854.16666666666663</v>
      </c>
      <c r="J1488">
        <f t="shared" si="572"/>
        <v>191.29499999999999</v>
      </c>
      <c r="K1488" s="41">
        <f t="shared" si="563"/>
        <v>1.0961703703703705</v>
      </c>
      <c r="L1488" s="42">
        <f t="shared" si="569"/>
        <v>1046.557837037037</v>
      </c>
      <c r="M1488" s="47"/>
      <c r="N1488" s="30">
        <f t="shared" si="573"/>
        <v>1046.557837037037</v>
      </c>
      <c r="O1488" s="43">
        <f t="shared" si="570"/>
        <v>1279.1262452674898</v>
      </c>
      <c r="P1488" s="44"/>
      <c r="Q1488" s="44">
        <f t="shared" si="574"/>
        <v>1279.1262452674898</v>
      </c>
      <c r="R1488" s="45">
        <f t="shared" si="575"/>
        <v>1893106.8429958848</v>
      </c>
      <c r="S1488" s="46">
        <f t="shared" si="576"/>
        <v>4604854.4829629632</v>
      </c>
      <c r="T1488" s="15"/>
      <c r="U1488" s="15"/>
      <c r="V1488">
        <f t="shared" si="564"/>
        <v>0</v>
      </c>
      <c r="W1488">
        <f t="shared" si="565"/>
        <v>4.4000000000000004</v>
      </c>
      <c r="X1488">
        <f t="shared" si="566"/>
        <v>1.2222222222222223</v>
      </c>
    </row>
    <row r="1489" spans="2:24" x14ac:dyDescent="0.2">
      <c r="B1489" s="7" t="s">
        <v>16</v>
      </c>
      <c r="C1489" s="7">
        <v>1481</v>
      </c>
      <c r="D1489" s="7">
        <v>4</v>
      </c>
      <c r="E1489" s="13">
        <v>6.3</v>
      </c>
      <c r="F1489" s="16">
        <f t="shared" si="567"/>
        <v>0.4861111111111111</v>
      </c>
      <c r="G1489" s="16">
        <f t="shared" si="568"/>
        <v>1.75</v>
      </c>
      <c r="H1489" s="40">
        <f t="shared" si="561"/>
        <v>1.75</v>
      </c>
      <c r="I1489">
        <f t="shared" si="562"/>
        <v>729.16666666666663</v>
      </c>
      <c r="J1489">
        <f t="shared" si="572"/>
        <v>191.29499999999999</v>
      </c>
      <c r="K1489" s="41">
        <f t="shared" si="563"/>
        <v>2.2472625000000002</v>
      </c>
      <c r="L1489" s="42">
        <f t="shared" si="569"/>
        <v>922.70892916666662</v>
      </c>
      <c r="M1489" s="47"/>
      <c r="N1489" s="30">
        <f t="shared" si="573"/>
        <v>922.70892916666662</v>
      </c>
      <c r="O1489" s="43">
        <f t="shared" si="570"/>
        <v>1614.7406260416665</v>
      </c>
      <c r="P1489" s="44"/>
      <c r="Q1489" s="44">
        <f t="shared" si="574"/>
        <v>1614.7406260416665</v>
      </c>
      <c r="R1489" s="45">
        <f t="shared" si="575"/>
        <v>2391430.867167708</v>
      </c>
      <c r="S1489" s="46">
        <f t="shared" si="576"/>
        <v>5813066.2537499992</v>
      </c>
      <c r="T1489" s="15"/>
      <c r="U1489" s="15"/>
      <c r="V1489">
        <f t="shared" si="564"/>
        <v>0</v>
      </c>
      <c r="W1489">
        <f t="shared" si="565"/>
        <v>6.3</v>
      </c>
      <c r="X1489">
        <f t="shared" si="566"/>
        <v>1.75</v>
      </c>
    </row>
    <row r="1490" spans="2:24" x14ac:dyDescent="0.2">
      <c r="B1490" s="7" t="s">
        <v>16</v>
      </c>
      <c r="C1490" s="7">
        <v>1482</v>
      </c>
      <c r="D1490" s="7">
        <v>5</v>
      </c>
      <c r="E1490" s="13">
        <v>7.9</v>
      </c>
      <c r="F1490" s="16">
        <f t="shared" si="567"/>
        <v>0.40277777777777768</v>
      </c>
      <c r="G1490" s="16">
        <f t="shared" si="568"/>
        <v>1.4499999999999997</v>
      </c>
      <c r="H1490" s="40">
        <f t="shared" si="561"/>
        <v>2.1944444444444446</v>
      </c>
      <c r="I1490">
        <f t="shared" si="562"/>
        <v>604.16666666666652</v>
      </c>
      <c r="J1490">
        <f t="shared" si="572"/>
        <v>191.29499999999999</v>
      </c>
      <c r="K1490" s="41">
        <f t="shared" si="563"/>
        <v>3.5336773148148155</v>
      </c>
      <c r="L1490" s="42">
        <f t="shared" si="569"/>
        <v>798.99534398148126</v>
      </c>
      <c r="M1490" s="47"/>
      <c r="N1490" s="30">
        <f t="shared" si="573"/>
        <v>798.99534398148126</v>
      </c>
      <c r="O1490" s="43">
        <f t="shared" si="570"/>
        <v>1753.3508937371396</v>
      </c>
      <c r="P1490" s="44"/>
      <c r="Q1490" s="44">
        <f t="shared" si="574"/>
        <v>1753.3508937371396</v>
      </c>
      <c r="R1490" s="45">
        <f t="shared" si="575"/>
        <v>2598466.0245184409</v>
      </c>
      <c r="S1490" s="46">
        <f t="shared" si="576"/>
        <v>6312063.2174537024</v>
      </c>
      <c r="T1490" s="15"/>
      <c r="U1490" s="15"/>
      <c r="V1490">
        <f t="shared" si="564"/>
        <v>0</v>
      </c>
      <c r="W1490">
        <f t="shared" si="565"/>
        <v>7.9</v>
      </c>
      <c r="X1490">
        <f t="shared" si="566"/>
        <v>2.1944444444444446</v>
      </c>
    </row>
    <row r="1491" spans="2:24" x14ac:dyDescent="0.2">
      <c r="B1491" s="7" t="s">
        <v>16</v>
      </c>
      <c r="C1491" s="7">
        <v>1483</v>
      </c>
      <c r="D1491" s="7">
        <v>6</v>
      </c>
      <c r="E1491" s="13">
        <v>9.1999999999999993</v>
      </c>
      <c r="F1491" s="16">
        <f t="shared" si="567"/>
        <v>0.34722222222222221</v>
      </c>
      <c r="G1491" s="16">
        <f t="shared" si="568"/>
        <v>1.25</v>
      </c>
      <c r="H1491" s="40">
        <f t="shared" si="561"/>
        <v>2.5555555555555554</v>
      </c>
      <c r="I1491">
        <f t="shared" si="562"/>
        <v>520.83333333333337</v>
      </c>
      <c r="J1491">
        <f t="shared" si="572"/>
        <v>191.29499999999999</v>
      </c>
      <c r="K1491" s="41">
        <f t="shared" si="563"/>
        <v>4.7923481481481476</v>
      </c>
      <c r="L1491" s="42">
        <f t="shared" si="569"/>
        <v>716.92068148148144</v>
      </c>
      <c r="M1491" s="47"/>
      <c r="N1491" s="30">
        <f t="shared" si="573"/>
        <v>716.92068148148144</v>
      </c>
      <c r="O1491" s="43">
        <f t="shared" si="570"/>
        <v>1832.1306304526747</v>
      </c>
      <c r="P1491" s="44"/>
      <c r="Q1491" s="44">
        <f t="shared" si="574"/>
        <v>1832.1306304526747</v>
      </c>
      <c r="R1491" s="45">
        <f t="shared" si="575"/>
        <v>2717049.7249613167</v>
      </c>
      <c r="S1491" s="46">
        <f t="shared" si="576"/>
        <v>6595670.2696296293</v>
      </c>
      <c r="T1491" s="15"/>
      <c r="U1491" s="15"/>
      <c r="V1491">
        <f t="shared" si="564"/>
        <v>0</v>
      </c>
      <c r="W1491">
        <f t="shared" si="565"/>
        <v>9.1999999999999993</v>
      </c>
      <c r="X1491">
        <f t="shared" si="566"/>
        <v>2.5555555555555554</v>
      </c>
    </row>
    <row r="1492" spans="2:24" x14ac:dyDescent="0.2">
      <c r="B1492" s="7" t="s">
        <v>16</v>
      </c>
      <c r="C1492" s="7">
        <v>1484</v>
      </c>
      <c r="D1492" s="7">
        <v>7</v>
      </c>
      <c r="E1492" s="13">
        <v>10.4</v>
      </c>
      <c r="F1492" s="16">
        <f t="shared" si="567"/>
        <v>0.31944444444444453</v>
      </c>
      <c r="G1492" s="16">
        <f t="shared" si="568"/>
        <v>1.1500000000000004</v>
      </c>
      <c r="H1492" s="40">
        <f t="shared" si="561"/>
        <v>2.8888888888888893</v>
      </c>
      <c r="I1492">
        <f t="shared" si="562"/>
        <v>479.1666666666668</v>
      </c>
      <c r="J1492">
        <f t="shared" si="572"/>
        <v>191.29499999999999</v>
      </c>
      <c r="K1492" s="41">
        <f t="shared" si="563"/>
        <v>6.1240592592592602</v>
      </c>
      <c r="L1492" s="42">
        <f t="shared" si="569"/>
        <v>676.58572592592611</v>
      </c>
      <c r="M1492" s="47"/>
      <c r="N1492" s="30">
        <f t="shared" si="573"/>
        <v>676.58572592592611</v>
      </c>
      <c r="O1492" s="43">
        <f t="shared" si="570"/>
        <v>1954.5809860082313</v>
      </c>
      <c r="P1492" s="44"/>
      <c r="Q1492" s="44">
        <f t="shared" si="574"/>
        <v>1954.5809860082313</v>
      </c>
      <c r="R1492" s="45">
        <f t="shared" si="575"/>
        <v>2900598.1832362153</v>
      </c>
      <c r="S1492" s="46">
        <f t="shared" si="576"/>
        <v>7036491.5496296324</v>
      </c>
      <c r="T1492" s="15"/>
      <c r="U1492" s="15"/>
      <c r="V1492">
        <f t="shared" si="564"/>
        <v>0</v>
      </c>
      <c r="W1492">
        <f t="shared" si="565"/>
        <v>10.4</v>
      </c>
      <c r="X1492">
        <f t="shared" si="566"/>
        <v>2.8888888888888888</v>
      </c>
    </row>
    <row r="1493" spans="2:24" x14ac:dyDescent="0.2">
      <c r="B1493" s="7" t="s">
        <v>16</v>
      </c>
      <c r="C1493" s="7">
        <v>1485</v>
      </c>
      <c r="D1493" s="7">
        <v>8</v>
      </c>
      <c r="E1493" s="13">
        <v>11.5</v>
      </c>
      <c r="F1493" s="16">
        <f t="shared" si="567"/>
        <v>0.34722222222222221</v>
      </c>
      <c r="G1493" s="16">
        <f t="shared" si="568"/>
        <v>1.25</v>
      </c>
      <c r="H1493" s="40">
        <f t="shared" si="561"/>
        <v>3.1944444444444446</v>
      </c>
      <c r="I1493">
        <f t="shared" si="562"/>
        <v>520.83333333333337</v>
      </c>
      <c r="J1493">
        <f t="shared" si="572"/>
        <v>191.29499999999999</v>
      </c>
      <c r="K1493" s="41">
        <f t="shared" si="563"/>
        <v>7.4880439814814821</v>
      </c>
      <c r="L1493" s="42">
        <f t="shared" si="569"/>
        <v>719.61637731481483</v>
      </c>
      <c r="M1493" s="47"/>
      <c r="N1493" s="30">
        <f t="shared" si="573"/>
        <v>719.61637731481483</v>
      </c>
      <c r="O1493" s="43">
        <f t="shared" si="570"/>
        <v>2298.7745386445476</v>
      </c>
      <c r="P1493" s="44"/>
      <c r="Q1493" s="44">
        <f t="shared" si="574"/>
        <v>2298.7745386445476</v>
      </c>
      <c r="R1493" s="45">
        <f t="shared" si="575"/>
        <v>3413680.1898871535</v>
      </c>
      <c r="S1493" s="46">
        <f t="shared" si="576"/>
        <v>8275588.3391203713</v>
      </c>
      <c r="T1493" s="15"/>
      <c r="U1493" s="15"/>
      <c r="V1493">
        <f t="shared" si="564"/>
        <v>0</v>
      </c>
      <c r="W1493">
        <f t="shared" si="565"/>
        <v>11.5</v>
      </c>
      <c r="X1493">
        <f t="shared" si="566"/>
        <v>3.1944444444444442</v>
      </c>
    </row>
    <row r="1494" spans="2:24" x14ac:dyDescent="0.2">
      <c r="B1494" s="7" t="s">
        <v>16</v>
      </c>
      <c r="C1494" s="7">
        <v>1486</v>
      </c>
      <c r="D1494" s="7">
        <v>9</v>
      </c>
      <c r="E1494" s="13">
        <v>12.9</v>
      </c>
      <c r="F1494" s="16">
        <f t="shared" si="567"/>
        <v>0.44444444444444431</v>
      </c>
      <c r="G1494" s="16">
        <f t="shared" si="568"/>
        <v>1.5999999999999996</v>
      </c>
      <c r="H1494" s="40">
        <f t="shared" si="561"/>
        <v>3.5833333333333335</v>
      </c>
      <c r="I1494">
        <f t="shared" si="562"/>
        <v>666.66666666666652</v>
      </c>
      <c r="J1494">
        <f t="shared" si="572"/>
        <v>191.29499999999999</v>
      </c>
      <c r="K1494" s="41">
        <f t="shared" si="563"/>
        <v>9.4221958333333333</v>
      </c>
      <c r="L1494" s="42">
        <f t="shared" si="569"/>
        <v>867.38386249999985</v>
      </c>
      <c r="M1494" s="47"/>
      <c r="N1494" s="30">
        <f t="shared" si="573"/>
        <v>867.38386249999985</v>
      </c>
      <c r="O1494" s="43">
        <f t="shared" si="570"/>
        <v>3108.1255072916661</v>
      </c>
      <c r="P1494" s="44"/>
      <c r="Q1494" s="44">
        <f t="shared" si="574"/>
        <v>3108.1255072916661</v>
      </c>
      <c r="R1494" s="45">
        <f t="shared" si="575"/>
        <v>4618674.5038354155</v>
      </c>
      <c r="S1494" s="46">
        <f t="shared" si="576"/>
        <v>11189251.826249998</v>
      </c>
      <c r="T1494" s="15"/>
      <c r="U1494" s="15"/>
      <c r="V1494">
        <f t="shared" si="564"/>
        <v>0</v>
      </c>
      <c r="W1494">
        <f t="shared" si="565"/>
        <v>12.9</v>
      </c>
      <c r="X1494">
        <f t="shared" si="566"/>
        <v>3.5833333333333335</v>
      </c>
    </row>
    <row r="1495" spans="2:24" x14ac:dyDescent="0.2">
      <c r="B1495" s="7" t="s">
        <v>16</v>
      </c>
      <c r="C1495" s="7">
        <v>1487</v>
      </c>
      <c r="D1495" s="7">
        <v>10</v>
      </c>
      <c r="E1495" s="13">
        <v>14.7</v>
      </c>
      <c r="F1495" s="16">
        <f t="shared" si="567"/>
        <v>0.56944444444444442</v>
      </c>
      <c r="G1495" s="16">
        <f t="shared" si="568"/>
        <v>2.0499999999999998</v>
      </c>
      <c r="H1495" s="40">
        <f t="shared" si="561"/>
        <v>4.083333333333333</v>
      </c>
      <c r="I1495">
        <f t="shared" si="562"/>
        <v>854.16666666666663</v>
      </c>
      <c r="J1495">
        <f t="shared" si="572"/>
        <v>191.29499999999999</v>
      </c>
      <c r="K1495" s="41">
        <f t="shared" si="563"/>
        <v>12.235095833333331</v>
      </c>
      <c r="L1495" s="42">
        <f t="shared" si="569"/>
        <v>1057.6967625</v>
      </c>
      <c r="M1495" s="47"/>
      <c r="N1495" s="30">
        <f t="shared" si="573"/>
        <v>1057.6967625</v>
      </c>
      <c r="O1495" s="43">
        <f t="shared" si="570"/>
        <v>4318.9284468749993</v>
      </c>
      <c r="P1495" s="44"/>
      <c r="Q1495" s="44">
        <f t="shared" si="574"/>
        <v>4318.9284468749993</v>
      </c>
      <c r="R1495" s="45">
        <f t="shared" si="575"/>
        <v>6422246.6005031243</v>
      </c>
      <c r="S1495" s="46">
        <f t="shared" si="576"/>
        <v>15548142.408749998</v>
      </c>
      <c r="T1495" s="15"/>
      <c r="U1495" s="15"/>
      <c r="V1495">
        <f t="shared" si="564"/>
        <v>0</v>
      </c>
      <c r="W1495">
        <f t="shared" si="565"/>
        <v>14.7</v>
      </c>
      <c r="X1495">
        <f t="shared" si="566"/>
        <v>4.083333333333333</v>
      </c>
    </row>
    <row r="1496" spans="2:24" x14ac:dyDescent="0.2">
      <c r="B1496" s="7" t="s">
        <v>16</v>
      </c>
      <c r="C1496" s="7">
        <v>1488</v>
      </c>
      <c r="D1496" s="7">
        <v>11</v>
      </c>
      <c r="E1496" s="13">
        <v>17</v>
      </c>
      <c r="F1496" s="16">
        <f t="shared" si="567"/>
        <v>0.70833333333333348</v>
      </c>
      <c r="G1496" s="16">
        <f t="shared" si="568"/>
        <v>2.5500000000000007</v>
      </c>
      <c r="H1496" s="40">
        <f t="shared" si="561"/>
        <v>4.7222222222222223</v>
      </c>
      <c r="I1496">
        <f t="shared" si="562"/>
        <v>1062.5000000000002</v>
      </c>
      <c r="J1496">
        <f t="shared" si="572"/>
        <v>191.29499999999999</v>
      </c>
      <c r="K1496" s="41">
        <f t="shared" si="563"/>
        <v>16.363287037037036</v>
      </c>
      <c r="L1496" s="42">
        <f t="shared" si="569"/>
        <v>1270.1582870370373</v>
      </c>
      <c r="M1496" s="47"/>
      <c r="N1496" s="30">
        <f t="shared" si="573"/>
        <v>1270.1582870370373</v>
      </c>
      <c r="O1496" s="43">
        <f t="shared" si="570"/>
        <v>5997.96968878601</v>
      </c>
      <c r="P1496" s="44"/>
      <c r="Q1496" s="44">
        <f t="shared" si="574"/>
        <v>5997.96968878601</v>
      </c>
      <c r="R1496" s="45">
        <f t="shared" si="575"/>
        <v>8924978.8969135825</v>
      </c>
      <c r="S1496" s="46">
        <f t="shared" si="576"/>
        <v>21592690.879629634</v>
      </c>
      <c r="T1496" s="15"/>
      <c r="U1496" s="15"/>
      <c r="V1496">
        <f t="shared" si="564"/>
        <v>0</v>
      </c>
      <c r="W1496">
        <f t="shared" si="565"/>
        <v>17</v>
      </c>
      <c r="X1496">
        <f t="shared" si="566"/>
        <v>4.7222222222222223</v>
      </c>
    </row>
    <row r="1497" spans="2:24" x14ac:dyDescent="0.2">
      <c r="B1497" s="7" t="s">
        <v>16</v>
      </c>
      <c r="C1497" s="7">
        <v>1489</v>
      </c>
      <c r="D1497" s="7">
        <v>12</v>
      </c>
      <c r="E1497" s="13">
        <v>19.8</v>
      </c>
      <c r="F1497" s="16">
        <f t="shared" si="567"/>
        <v>0.84722222222222243</v>
      </c>
      <c r="G1497" s="16">
        <f t="shared" si="568"/>
        <v>3.0500000000000007</v>
      </c>
      <c r="H1497" s="40">
        <f t="shared" si="561"/>
        <v>5.5</v>
      </c>
      <c r="I1497">
        <f t="shared" si="562"/>
        <v>1270.8333333333337</v>
      </c>
      <c r="J1497">
        <f t="shared" si="572"/>
        <v>191.29499999999999</v>
      </c>
      <c r="K1497" s="41">
        <f t="shared" si="563"/>
        <v>22.19745</v>
      </c>
      <c r="L1497" s="42">
        <f t="shared" si="569"/>
        <v>1484.3257833333337</v>
      </c>
      <c r="M1497" s="47"/>
      <c r="N1497" s="30">
        <f t="shared" si="573"/>
        <v>1484.3257833333337</v>
      </c>
      <c r="O1497" s="43">
        <f t="shared" si="570"/>
        <v>8163.7918083333352</v>
      </c>
      <c r="P1497" s="44"/>
      <c r="Q1497" s="44">
        <f t="shared" si="574"/>
        <v>8163.7918083333352</v>
      </c>
      <c r="R1497" s="45">
        <f t="shared" si="575"/>
        <v>12155886.002608337</v>
      </c>
      <c r="S1497" s="46">
        <f t="shared" si="576"/>
        <v>29389650.510000005</v>
      </c>
      <c r="T1497" s="15"/>
      <c r="U1497" s="15"/>
      <c r="V1497">
        <f t="shared" si="564"/>
        <v>0</v>
      </c>
      <c r="W1497">
        <f t="shared" si="565"/>
        <v>19.8</v>
      </c>
      <c r="X1497">
        <f t="shared" si="566"/>
        <v>5.5</v>
      </c>
    </row>
    <row r="1498" spans="2:24" x14ac:dyDescent="0.2">
      <c r="B1498" s="7" t="s">
        <v>16</v>
      </c>
      <c r="C1498" s="7">
        <v>1490</v>
      </c>
      <c r="D1498" s="7">
        <v>13</v>
      </c>
      <c r="E1498" s="13">
        <v>23.1</v>
      </c>
      <c r="F1498" s="16">
        <f t="shared" si="567"/>
        <v>0.95833333333333315</v>
      </c>
      <c r="G1498" s="16">
        <f t="shared" si="568"/>
        <v>3.4499999999999993</v>
      </c>
      <c r="H1498" s="40">
        <f t="shared" si="561"/>
        <v>6.416666666666667</v>
      </c>
      <c r="I1498">
        <f t="shared" si="562"/>
        <v>1437.4999999999998</v>
      </c>
      <c r="J1498">
        <f t="shared" si="572"/>
        <v>191.29499999999999</v>
      </c>
      <c r="K1498" s="41">
        <f t="shared" si="563"/>
        <v>30.213195833333337</v>
      </c>
      <c r="L1498" s="42">
        <f t="shared" si="569"/>
        <v>1659.0081958333333</v>
      </c>
      <c r="M1498" s="47"/>
      <c r="N1498" s="30">
        <f t="shared" si="573"/>
        <v>1659.0081958333333</v>
      </c>
      <c r="O1498" s="43">
        <f t="shared" si="570"/>
        <v>10645.302589930556</v>
      </c>
      <c r="P1498" s="44"/>
      <c r="Q1498" s="44">
        <f t="shared" si="574"/>
        <v>10645.302589930556</v>
      </c>
      <c r="R1498" s="45">
        <f t="shared" si="575"/>
        <v>15861500.858996527</v>
      </c>
      <c r="S1498" s="46">
        <f t="shared" si="576"/>
        <v>38323089.323750004</v>
      </c>
      <c r="T1498" s="15"/>
      <c r="U1498" s="15"/>
      <c r="V1498">
        <f t="shared" si="564"/>
        <v>0</v>
      </c>
      <c r="W1498">
        <f t="shared" si="565"/>
        <v>23.1</v>
      </c>
      <c r="X1498">
        <f t="shared" si="566"/>
        <v>6.416666666666667</v>
      </c>
    </row>
    <row r="1499" spans="2:24" x14ac:dyDescent="0.2">
      <c r="B1499" s="7" t="s">
        <v>16</v>
      </c>
      <c r="C1499" s="7">
        <v>1491</v>
      </c>
      <c r="D1499" s="7">
        <v>14</v>
      </c>
      <c r="E1499" s="13">
        <v>26.7</v>
      </c>
      <c r="F1499" s="16">
        <f t="shared" si="567"/>
        <v>1.0277777777777775</v>
      </c>
      <c r="G1499" s="16">
        <f t="shared" si="568"/>
        <v>3.6999999999999993</v>
      </c>
      <c r="H1499" s="40">
        <f t="shared" si="561"/>
        <v>7.416666666666667</v>
      </c>
      <c r="I1499">
        <f t="shared" si="562"/>
        <v>1541.6666666666663</v>
      </c>
      <c r="J1499">
        <f t="shared" si="572"/>
        <v>191.29499999999999</v>
      </c>
      <c r="K1499" s="41">
        <f t="shared" si="563"/>
        <v>40.364095833333337</v>
      </c>
      <c r="L1499" s="42">
        <f t="shared" si="569"/>
        <v>1773.3257624999997</v>
      </c>
      <c r="M1499" s="47"/>
      <c r="N1499" s="30">
        <f t="shared" si="573"/>
        <v>1773.3257624999997</v>
      </c>
      <c r="O1499" s="43">
        <f t="shared" si="570"/>
        <v>13152.166071874997</v>
      </c>
      <c r="P1499" s="44"/>
      <c r="Q1499" s="44">
        <f t="shared" si="574"/>
        <v>13152.166071874997</v>
      </c>
      <c r="R1499" s="45">
        <f t="shared" si="575"/>
        <v>19609879.613165621</v>
      </c>
      <c r="S1499" s="46">
        <f t="shared" si="576"/>
        <v>47347797.858749993</v>
      </c>
      <c r="T1499" s="15"/>
      <c r="U1499" s="15"/>
      <c r="V1499">
        <f t="shared" si="564"/>
        <v>0</v>
      </c>
      <c r="W1499">
        <f t="shared" si="565"/>
        <v>26.7</v>
      </c>
      <c r="X1499">
        <f t="shared" si="566"/>
        <v>7.4166666666666661</v>
      </c>
    </row>
    <row r="1500" spans="2:24" x14ac:dyDescent="0.2">
      <c r="B1500" s="7" t="s">
        <v>16</v>
      </c>
      <c r="C1500" s="7">
        <v>1492</v>
      </c>
      <c r="D1500" s="7">
        <v>15</v>
      </c>
      <c r="E1500" s="13">
        <v>30.5</v>
      </c>
      <c r="F1500" s="16">
        <f t="shared" si="567"/>
        <v>1.0277777777777781</v>
      </c>
      <c r="G1500" s="16">
        <f t="shared" si="568"/>
        <v>3.7000000000000011</v>
      </c>
      <c r="H1500" s="40">
        <f t="shared" si="561"/>
        <v>8.4722222222222232</v>
      </c>
      <c r="I1500">
        <f t="shared" si="562"/>
        <v>1541.6666666666672</v>
      </c>
      <c r="J1500">
        <f t="shared" si="572"/>
        <v>191.29499999999999</v>
      </c>
      <c r="K1500" s="41">
        <f t="shared" si="563"/>
        <v>52.671099537037051</v>
      </c>
      <c r="L1500" s="42">
        <f t="shared" si="569"/>
        <v>1785.6327662037043</v>
      </c>
      <c r="M1500" s="47"/>
      <c r="N1500" s="30">
        <f t="shared" si="573"/>
        <v>1785.6327662037043</v>
      </c>
      <c r="O1500" s="43">
        <f t="shared" si="570"/>
        <v>15128.277602559163</v>
      </c>
      <c r="P1500" s="44"/>
      <c r="Q1500" s="44">
        <f t="shared" si="574"/>
        <v>15128.277602559163</v>
      </c>
      <c r="R1500" s="45">
        <f t="shared" si="575"/>
        <v>22571390.183018271</v>
      </c>
      <c r="S1500" s="46">
        <f t="shared" si="576"/>
        <v>54461799.369212985</v>
      </c>
      <c r="T1500" s="15"/>
      <c r="U1500" s="15"/>
      <c r="V1500">
        <f t="shared" si="564"/>
        <v>0</v>
      </c>
      <c r="W1500">
        <f t="shared" si="565"/>
        <v>30.5</v>
      </c>
      <c r="X1500">
        <f t="shared" si="566"/>
        <v>8.4722222222222214</v>
      </c>
    </row>
    <row r="1501" spans="2:24" x14ac:dyDescent="0.2">
      <c r="B1501" s="7" t="s">
        <v>16</v>
      </c>
      <c r="C1501" s="7">
        <v>1493</v>
      </c>
      <c r="D1501" s="7">
        <v>16</v>
      </c>
      <c r="E1501" s="13">
        <v>34.1</v>
      </c>
      <c r="F1501" s="16">
        <f t="shared" si="567"/>
        <v>0.97222222222222221</v>
      </c>
      <c r="G1501" s="16">
        <f t="shared" si="568"/>
        <v>3.5</v>
      </c>
      <c r="H1501" s="40">
        <f t="shared" si="561"/>
        <v>9.4722222222222232</v>
      </c>
      <c r="I1501">
        <f t="shared" si="562"/>
        <v>1458.3333333333333</v>
      </c>
      <c r="J1501">
        <f t="shared" si="572"/>
        <v>191.29499999999999</v>
      </c>
      <c r="K1501" s="41">
        <f t="shared" si="563"/>
        <v>65.838732870370379</v>
      </c>
      <c r="L1501" s="42">
        <f t="shared" si="569"/>
        <v>1715.4670662037038</v>
      </c>
      <c r="M1501" s="47"/>
      <c r="N1501" s="30">
        <f t="shared" si="573"/>
        <v>1715.4670662037038</v>
      </c>
      <c r="O1501" s="43">
        <f t="shared" si="570"/>
        <v>16249.285265985085</v>
      </c>
      <c r="P1501" s="44"/>
      <c r="Q1501" s="44">
        <f t="shared" si="574"/>
        <v>16249.285265985085</v>
      </c>
      <c r="R1501" s="45">
        <f t="shared" si="575"/>
        <v>24260182.902115732</v>
      </c>
      <c r="S1501" s="46">
        <f t="shared" si="576"/>
        <v>58497426.957546309</v>
      </c>
      <c r="T1501" s="15"/>
      <c r="U1501" s="15"/>
      <c r="V1501">
        <f t="shared" si="564"/>
        <v>0</v>
      </c>
      <c r="W1501">
        <f t="shared" si="565"/>
        <v>34.1</v>
      </c>
      <c r="X1501">
        <f t="shared" si="566"/>
        <v>9.4722222222222232</v>
      </c>
    </row>
    <row r="1502" spans="2:24" x14ac:dyDescent="0.2">
      <c r="B1502" s="7" t="s">
        <v>16</v>
      </c>
      <c r="C1502" s="7">
        <v>1494</v>
      </c>
      <c r="D1502" s="7">
        <v>17</v>
      </c>
      <c r="E1502" s="13">
        <v>37.5</v>
      </c>
      <c r="F1502" s="16">
        <f t="shared" si="567"/>
        <v>0.90277777777777779</v>
      </c>
      <c r="G1502" s="16">
        <f t="shared" si="568"/>
        <v>3.25</v>
      </c>
      <c r="H1502" s="40">
        <f t="shared" si="561"/>
        <v>10.416666666666668</v>
      </c>
      <c r="I1502">
        <f t="shared" si="562"/>
        <v>1354.1666666666667</v>
      </c>
      <c r="J1502">
        <f t="shared" si="572"/>
        <v>191.29499999999999</v>
      </c>
      <c r="K1502" s="41">
        <f t="shared" si="563"/>
        <v>79.622395833333357</v>
      </c>
      <c r="L1502" s="42">
        <f t="shared" si="569"/>
        <v>1625.0840625000001</v>
      </c>
      <c r="M1502" s="47"/>
      <c r="N1502" s="30">
        <f t="shared" si="573"/>
        <v>1625.0840625000001</v>
      </c>
      <c r="O1502" s="43">
        <f t="shared" si="570"/>
        <v>16927.958984375004</v>
      </c>
      <c r="P1502" s="44"/>
      <c r="Q1502" s="44">
        <f t="shared" si="574"/>
        <v>16927.958984375004</v>
      </c>
      <c r="R1502" s="45">
        <f t="shared" si="575"/>
        <v>25290370.722656254</v>
      </c>
      <c r="S1502" s="46">
        <f t="shared" si="576"/>
        <v>60940652.343750015</v>
      </c>
      <c r="T1502" s="15"/>
      <c r="U1502" s="15"/>
      <c r="V1502">
        <f t="shared" si="564"/>
        <v>0</v>
      </c>
      <c r="W1502">
        <f t="shared" si="565"/>
        <v>37.5</v>
      </c>
      <c r="X1502">
        <f t="shared" si="566"/>
        <v>10.416666666666666</v>
      </c>
    </row>
    <row r="1503" spans="2:24" x14ac:dyDescent="0.2">
      <c r="B1503" s="7" t="s">
        <v>16</v>
      </c>
      <c r="C1503" s="7">
        <v>1495</v>
      </c>
      <c r="D1503" s="7">
        <v>18</v>
      </c>
      <c r="E1503" s="13">
        <v>40.6</v>
      </c>
      <c r="F1503" s="16">
        <f t="shared" si="567"/>
        <v>0.80555555555555514</v>
      </c>
      <c r="G1503" s="16">
        <f t="shared" si="568"/>
        <v>2.8999999999999986</v>
      </c>
      <c r="H1503" s="40">
        <f t="shared" si="561"/>
        <v>11.277777777777779</v>
      </c>
      <c r="I1503">
        <f t="shared" si="562"/>
        <v>1208.3333333333328</v>
      </c>
      <c r="J1503">
        <f t="shared" si="572"/>
        <v>191.29499999999999</v>
      </c>
      <c r="K1503" s="41">
        <f t="shared" si="563"/>
        <v>93.330753703703721</v>
      </c>
      <c r="L1503" s="42">
        <f t="shared" si="569"/>
        <v>1492.9590870370366</v>
      </c>
      <c r="M1503" s="47"/>
      <c r="N1503" s="30">
        <f t="shared" si="573"/>
        <v>1492.9590870370366</v>
      </c>
      <c r="O1503" s="43">
        <f t="shared" si="570"/>
        <v>16837.260814917692</v>
      </c>
      <c r="P1503" s="44"/>
      <c r="Q1503" s="44">
        <f t="shared" si="574"/>
        <v>16837.260814917692</v>
      </c>
      <c r="R1503" s="45">
        <f t="shared" si="575"/>
        <v>25171704.918301951</v>
      </c>
      <c r="S1503" s="46">
        <f t="shared" si="576"/>
        <v>60614138.933703691</v>
      </c>
      <c r="T1503" s="15"/>
      <c r="U1503" s="15"/>
      <c r="V1503">
        <f t="shared" si="564"/>
        <v>0</v>
      </c>
      <c r="W1503">
        <f t="shared" si="565"/>
        <v>40.6</v>
      </c>
      <c r="X1503">
        <f t="shared" si="566"/>
        <v>11.277777777777779</v>
      </c>
    </row>
    <row r="1504" spans="2:24" x14ac:dyDescent="0.2">
      <c r="B1504" s="7" t="s">
        <v>16</v>
      </c>
      <c r="C1504" s="7">
        <v>1496</v>
      </c>
      <c r="D1504" s="7">
        <v>19</v>
      </c>
      <c r="E1504" s="13">
        <v>43.3</v>
      </c>
      <c r="F1504" s="16">
        <f t="shared" si="567"/>
        <v>0.70833333333333348</v>
      </c>
      <c r="G1504" s="16">
        <f t="shared" si="568"/>
        <v>2.5500000000000007</v>
      </c>
      <c r="H1504" s="40">
        <f t="shared" si="561"/>
        <v>12.027777777777777</v>
      </c>
      <c r="I1504">
        <f t="shared" si="562"/>
        <v>1062.5000000000002</v>
      </c>
      <c r="J1504">
        <f t="shared" si="572"/>
        <v>191.29499999999999</v>
      </c>
      <c r="K1504" s="41">
        <f t="shared" si="563"/>
        <v>106.15696620370369</v>
      </c>
      <c r="L1504" s="42">
        <f t="shared" si="569"/>
        <v>1359.9519662037039</v>
      </c>
      <c r="M1504" s="47"/>
      <c r="N1504" s="30">
        <f t="shared" si="573"/>
        <v>1359.9519662037039</v>
      </c>
      <c r="O1504" s="43">
        <f t="shared" si="570"/>
        <v>16357.200037950104</v>
      </c>
      <c r="P1504" s="44"/>
      <c r="Q1504" s="44">
        <f t="shared" si="574"/>
        <v>16357.200037950104</v>
      </c>
      <c r="R1504" s="45">
        <f t="shared" si="575"/>
        <v>24470371.256773356</v>
      </c>
      <c r="S1504" s="46">
        <f t="shared" si="576"/>
        <v>58885920.136620373</v>
      </c>
      <c r="T1504" s="15"/>
      <c r="U1504" s="15"/>
      <c r="V1504">
        <f t="shared" si="564"/>
        <v>0</v>
      </c>
      <c r="W1504">
        <f t="shared" si="565"/>
        <v>43.3</v>
      </c>
      <c r="X1504">
        <f t="shared" si="566"/>
        <v>12.027777777777777</v>
      </c>
    </row>
    <row r="1505" spans="2:24" x14ac:dyDescent="0.2">
      <c r="B1505" s="7" t="s">
        <v>16</v>
      </c>
      <c r="C1505" s="7">
        <v>1497</v>
      </c>
      <c r="D1505" s="7">
        <v>20</v>
      </c>
      <c r="E1505" s="13">
        <v>45.7</v>
      </c>
      <c r="F1505" s="16">
        <f t="shared" si="567"/>
        <v>0.61111111111111194</v>
      </c>
      <c r="G1505" s="16">
        <f t="shared" si="568"/>
        <v>2.2000000000000028</v>
      </c>
      <c r="H1505" s="40">
        <f t="shared" si="561"/>
        <v>12.694444444444446</v>
      </c>
      <c r="I1505">
        <f t="shared" si="562"/>
        <v>916.66666666666788</v>
      </c>
      <c r="J1505">
        <f t="shared" si="572"/>
        <v>191.29499999999999</v>
      </c>
      <c r="K1505" s="41">
        <f t="shared" si="563"/>
        <v>118.25107731481485</v>
      </c>
      <c r="L1505" s="42">
        <f t="shared" si="569"/>
        <v>1226.2127439814828</v>
      </c>
      <c r="M1505" s="47"/>
      <c r="N1505" s="30">
        <f t="shared" si="573"/>
        <v>1226.2127439814828</v>
      </c>
      <c r="O1505" s="43">
        <f t="shared" si="570"/>
        <v>15566.089555542716</v>
      </c>
      <c r="P1505" s="44"/>
      <c r="Q1505" s="44">
        <f t="shared" si="574"/>
        <v>15566.089555542716</v>
      </c>
      <c r="R1505" s="45">
        <f t="shared" si="575"/>
        <v>23302436.064647447</v>
      </c>
      <c r="S1505" s="46">
        <f t="shared" si="576"/>
        <v>56037922.399953775</v>
      </c>
      <c r="T1505" s="15"/>
      <c r="U1505" s="15"/>
      <c r="V1505">
        <f t="shared" si="564"/>
        <v>0</v>
      </c>
      <c r="W1505">
        <f t="shared" si="565"/>
        <v>45.7</v>
      </c>
      <c r="X1505">
        <f t="shared" si="566"/>
        <v>12.694444444444445</v>
      </c>
    </row>
    <row r="1506" spans="2:24" x14ac:dyDescent="0.2">
      <c r="B1506" s="7" t="s">
        <v>16</v>
      </c>
      <c r="C1506" s="7">
        <v>1498</v>
      </c>
      <c r="D1506" s="7">
        <v>21</v>
      </c>
      <c r="E1506" s="13">
        <v>47.7</v>
      </c>
      <c r="F1506" s="16">
        <f t="shared" si="567"/>
        <v>0.49999999999999922</v>
      </c>
      <c r="G1506" s="16">
        <f t="shared" si="568"/>
        <v>1.7999999999999972</v>
      </c>
      <c r="H1506" s="40">
        <f t="shared" si="561"/>
        <v>13.250000000000002</v>
      </c>
      <c r="I1506">
        <f t="shared" si="562"/>
        <v>749.99999999999886</v>
      </c>
      <c r="J1506">
        <f t="shared" si="572"/>
        <v>191.29499999999999</v>
      </c>
      <c r="K1506" s="41">
        <f t="shared" si="563"/>
        <v>128.82776250000003</v>
      </c>
      <c r="L1506" s="42">
        <f t="shared" si="569"/>
        <v>1070.1227624999988</v>
      </c>
      <c r="M1506" s="47"/>
      <c r="N1506" s="30">
        <f t="shared" si="573"/>
        <v>1070.1227624999988</v>
      </c>
      <c r="O1506" s="43">
        <f t="shared" si="570"/>
        <v>14179.126603124985</v>
      </c>
      <c r="P1506" s="44"/>
      <c r="Q1506" s="44">
        <f t="shared" si="574"/>
        <v>14179.126603124985</v>
      </c>
      <c r="R1506" s="45">
        <f t="shared" si="575"/>
        <v>21240331.651481226</v>
      </c>
      <c r="S1506" s="46">
        <f t="shared" si="576"/>
        <v>51044855.77124995</v>
      </c>
      <c r="T1506" s="15"/>
      <c r="U1506" s="15"/>
      <c r="V1506">
        <f t="shared" si="564"/>
        <v>0</v>
      </c>
      <c r="W1506">
        <f t="shared" si="565"/>
        <v>47.7</v>
      </c>
      <c r="X1506">
        <f t="shared" si="566"/>
        <v>13.25</v>
      </c>
    </row>
    <row r="1507" spans="2:24" x14ac:dyDescent="0.2">
      <c r="B1507" s="7" t="s">
        <v>16</v>
      </c>
      <c r="C1507" s="7">
        <v>1499</v>
      </c>
      <c r="D1507" s="7">
        <v>22</v>
      </c>
      <c r="E1507" s="13">
        <v>49.3</v>
      </c>
      <c r="F1507" s="16">
        <f t="shared" si="567"/>
        <v>0.38888888888888851</v>
      </c>
      <c r="G1507" s="16">
        <f t="shared" si="568"/>
        <v>1.3999999999999986</v>
      </c>
      <c r="H1507" s="40">
        <f t="shared" si="561"/>
        <v>13.694444444444445</v>
      </c>
      <c r="I1507">
        <f t="shared" si="562"/>
        <v>583.3333333333328</v>
      </c>
      <c r="J1507">
        <f t="shared" si="572"/>
        <v>191.29499999999999</v>
      </c>
      <c r="K1507" s="41">
        <f t="shared" si="563"/>
        <v>137.61524398148148</v>
      </c>
      <c r="L1507" s="42">
        <f t="shared" si="569"/>
        <v>912.24357731481427</v>
      </c>
      <c r="M1507" s="47"/>
      <c r="N1507" s="30">
        <f t="shared" si="573"/>
        <v>912.24357731481427</v>
      </c>
      <c r="O1507" s="43">
        <f t="shared" si="570"/>
        <v>12492.668989338985</v>
      </c>
      <c r="P1507" s="44"/>
      <c r="Q1507" s="44">
        <f t="shared" si="574"/>
        <v>12492.668989338985</v>
      </c>
      <c r="R1507" s="45">
        <f t="shared" si="575"/>
        <v>18726510.815019138</v>
      </c>
      <c r="S1507" s="46">
        <f t="shared" si="576"/>
        <v>44973608.361620344</v>
      </c>
      <c r="T1507" s="15"/>
      <c r="U1507" s="15"/>
      <c r="V1507">
        <f t="shared" si="564"/>
        <v>0</v>
      </c>
      <c r="W1507">
        <f t="shared" si="565"/>
        <v>49.3</v>
      </c>
      <c r="X1507">
        <f t="shared" si="566"/>
        <v>13.694444444444443</v>
      </c>
    </row>
    <row r="1508" spans="2:24" x14ac:dyDescent="0.2">
      <c r="B1508" s="7" t="s">
        <v>16</v>
      </c>
      <c r="C1508" s="7">
        <v>1500</v>
      </c>
      <c r="D1508" s="7">
        <v>23</v>
      </c>
      <c r="E1508" s="13">
        <v>50.5</v>
      </c>
      <c r="F1508" s="16">
        <f t="shared" si="567"/>
        <v>0.27777777777777779</v>
      </c>
      <c r="G1508" s="16">
        <f t="shared" si="568"/>
        <v>1</v>
      </c>
      <c r="H1508" s="40">
        <f t="shared" si="561"/>
        <v>14.027777777777779</v>
      </c>
      <c r="I1508">
        <f t="shared" si="562"/>
        <v>416.66666666666669</v>
      </c>
      <c r="J1508">
        <f t="shared" si="572"/>
        <v>191.29499999999999</v>
      </c>
      <c r="K1508" s="41">
        <f t="shared" si="563"/>
        <v>144.39609953703706</v>
      </c>
      <c r="L1508" s="42">
        <f t="shared" si="569"/>
        <v>752.3577662037037</v>
      </c>
      <c r="M1508" s="47"/>
      <c r="N1508" s="30">
        <f t="shared" si="573"/>
        <v>752.3577662037037</v>
      </c>
      <c r="O1508" s="43">
        <f t="shared" si="570"/>
        <v>10553.907553690844</v>
      </c>
      <c r="P1508" s="44"/>
      <c r="Q1508" s="44">
        <f t="shared" si="574"/>
        <v>10553.907553690844</v>
      </c>
      <c r="R1508" s="45">
        <f t="shared" si="575"/>
        <v>15830861.330536267</v>
      </c>
      <c r="S1508" s="46">
        <f t="shared" si="576"/>
        <v>37994067.193287037</v>
      </c>
      <c r="T1508" s="15"/>
      <c r="U1508" s="15"/>
      <c r="V1508">
        <f t="shared" si="564"/>
        <v>0</v>
      </c>
      <c r="W1508">
        <f t="shared" si="565"/>
        <v>50.5</v>
      </c>
      <c r="X1508">
        <f t="shared" si="566"/>
        <v>14.027777777777777</v>
      </c>
    </row>
    <row r="1509" spans="2:24" x14ac:dyDescent="0.2">
      <c r="B1509" s="7" t="s">
        <v>16</v>
      </c>
      <c r="C1509" s="7">
        <v>1501</v>
      </c>
      <c r="D1509" s="7">
        <v>24</v>
      </c>
      <c r="E1509" s="13">
        <v>51.3</v>
      </c>
      <c r="F1509" s="16">
        <f t="shared" si="567"/>
        <v>0.2222222222222224</v>
      </c>
      <c r="G1509" s="16">
        <f t="shared" si="568"/>
        <v>0.80000000000000071</v>
      </c>
      <c r="H1509" s="40">
        <f t="shared" si="561"/>
        <v>14.25</v>
      </c>
      <c r="I1509">
        <f t="shared" si="562"/>
        <v>333.3333333333336</v>
      </c>
      <c r="J1509">
        <f t="shared" si="572"/>
        <v>191.29499999999999</v>
      </c>
      <c r="K1509" s="41">
        <f t="shared" si="563"/>
        <v>149.0072625</v>
      </c>
      <c r="L1509" s="42">
        <f t="shared" si="569"/>
        <v>673.63559583333358</v>
      </c>
      <c r="M1509" s="47"/>
      <c r="N1509" s="30">
        <f t="shared" si="573"/>
        <v>673.63559583333358</v>
      </c>
      <c r="O1509" s="43">
        <f t="shared" si="570"/>
        <v>9599.307240625003</v>
      </c>
      <c r="P1509" s="44"/>
      <c r="Q1509" s="44">
        <f t="shared" si="574"/>
        <v>9599.307240625003</v>
      </c>
      <c r="R1509" s="45">
        <f t="shared" si="575"/>
        <v>14408560.16817813</v>
      </c>
      <c r="S1509" s="46">
        <f t="shared" si="576"/>
        <v>34557506.066250011</v>
      </c>
      <c r="T1509" s="15"/>
      <c r="U1509" s="15"/>
      <c r="V1509">
        <f t="shared" si="564"/>
        <v>0</v>
      </c>
      <c r="W1509">
        <f t="shared" si="565"/>
        <v>51.3</v>
      </c>
      <c r="X1509">
        <f t="shared" si="566"/>
        <v>14.249999999999998</v>
      </c>
    </row>
    <row r="1510" spans="2:24" x14ac:dyDescent="0.2">
      <c r="B1510" s="7" t="s">
        <v>16</v>
      </c>
      <c r="C1510" s="7">
        <v>1502</v>
      </c>
      <c r="D1510" s="7">
        <v>25</v>
      </c>
      <c r="E1510" s="13">
        <v>52.1</v>
      </c>
      <c r="F1510" s="16">
        <f t="shared" si="567"/>
        <v>0.19444444444444522</v>
      </c>
      <c r="G1510" s="16">
        <f t="shared" si="568"/>
        <v>0.70000000000000284</v>
      </c>
      <c r="H1510" s="40">
        <f t="shared" si="561"/>
        <v>14.472222222222223</v>
      </c>
      <c r="I1510">
        <f t="shared" si="562"/>
        <v>291.66666666666782</v>
      </c>
      <c r="J1510">
        <f t="shared" si="572"/>
        <v>191.29499999999999</v>
      </c>
      <c r="K1510" s="41">
        <f t="shared" si="563"/>
        <v>153.69089953703704</v>
      </c>
      <c r="L1510" s="42">
        <f t="shared" si="569"/>
        <v>636.65256620370485</v>
      </c>
      <c r="M1510" s="47"/>
      <c r="N1510" s="30">
        <f t="shared" si="573"/>
        <v>636.65256620370485</v>
      </c>
      <c r="O1510" s="43">
        <f t="shared" si="570"/>
        <v>9213.7774164480634</v>
      </c>
      <c r="P1510" s="44"/>
      <c r="Q1510" s="44">
        <f t="shared" si="574"/>
        <v>9213.7774164480634</v>
      </c>
      <c r="R1510" s="45">
        <f t="shared" si="575"/>
        <v>13839093.679504991</v>
      </c>
      <c r="S1510" s="46">
        <f t="shared" si="576"/>
        <v>33169598.699213028</v>
      </c>
      <c r="T1510" s="15"/>
      <c r="U1510" s="15"/>
      <c r="V1510">
        <f t="shared" si="564"/>
        <v>0</v>
      </c>
      <c r="W1510">
        <f t="shared" si="565"/>
        <v>52.1</v>
      </c>
      <c r="X1510">
        <f t="shared" si="566"/>
        <v>14.472222222222221</v>
      </c>
    </row>
    <row r="1511" spans="2:24" x14ac:dyDescent="0.2">
      <c r="B1511" s="7" t="s">
        <v>16</v>
      </c>
      <c r="C1511" s="7">
        <v>1503</v>
      </c>
      <c r="D1511" s="7">
        <v>26</v>
      </c>
      <c r="E1511" s="13">
        <v>52.7</v>
      </c>
      <c r="F1511" s="16">
        <f t="shared" si="567"/>
        <v>0.18055555555555516</v>
      </c>
      <c r="G1511" s="16">
        <f t="shared" si="568"/>
        <v>0.64999999999999858</v>
      </c>
      <c r="H1511" s="40">
        <f t="shared" si="561"/>
        <v>14.638888888888891</v>
      </c>
      <c r="I1511">
        <f t="shared" si="562"/>
        <v>270.83333333333275</v>
      </c>
      <c r="J1511">
        <f t="shared" si="572"/>
        <v>191.29499999999999</v>
      </c>
      <c r="K1511" s="41">
        <f t="shared" si="563"/>
        <v>157.25118842592599</v>
      </c>
      <c r="L1511" s="42">
        <f t="shared" si="569"/>
        <v>619.37952175925875</v>
      </c>
      <c r="M1511" s="47"/>
      <c r="N1511" s="30">
        <f t="shared" si="573"/>
        <v>619.37952175925875</v>
      </c>
      <c r="O1511" s="43">
        <f t="shared" si="570"/>
        <v>9067.0279990869276</v>
      </c>
      <c r="P1511" s="44"/>
      <c r="Q1511" s="44">
        <f t="shared" si="574"/>
        <v>9067.0279990869276</v>
      </c>
      <c r="R1511" s="45">
        <f t="shared" si="575"/>
        <v>13627743.082627652</v>
      </c>
      <c r="S1511" s="46">
        <f t="shared" si="576"/>
        <v>32641300.796712939</v>
      </c>
      <c r="T1511" s="15"/>
      <c r="U1511" s="15"/>
      <c r="V1511">
        <f t="shared" si="564"/>
        <v>0</v>
      </c>
      <c r="W1511">
        <f t="shared" si="565"/>
        <v>52.7</v>
      </c>
      <c r="X1511">
        <f t="shared" si="566"/>
        <v>14.638888888888889</v>
      </c>
    </row>
    <row r="1512" spans="2:24" x14ac:dyDescent="0.2">
      <c r="B1512" s="7" t="s">
        <v>16</v>
      </c>
      <c r="C1512" s="7">
        <v>1504</v>
      </c>
      <c r="D1512" s="7">
        <v>27</v>
      </c>
      <c r="E1512" s="13">
        <v>53.4</v>
      </c>
      <c r="F1512" s="16">
        <f t="shared" si="567"/>
        <v>0.18055555555555516</v>
      </c>
      <c r="G1512" s="16">
        <f t="shared" si="568"/>
        <v>0.64999999999999858</v>
      </c>
      <c r="H1512" s="40">
        <f t="shared" si="561"/>
        <v>14.833333333333334</v>
      </c>
      <c r="I1512">
        <f t="shared" si="562"/>
        <v>270.83333333333275</v>
      </c>
      <c r="J1512">
        <f t="shared" si="572"/>
        <v>191.29499999999999</v>
      </c>
      <c r="K1512" s="41">
        <f t="shared" si="563"/>
        <v>161.45638333333335</v>
      </c>
      <c r="L1512" s="42">
        <f t="shared" si="569"/>
        <v>623.58471666666605</v>
      </c>
      <c r="M1512" s="47"/>
      <c r="N1512" s="30">
        <f t="shared" si="573"/>
        <v>623.58471666666605</v>
      </c>
      <c r="O1512" s="43">
        <f t="shared" si="570"/>
        <v>9249.8399638888804</v>
      </c>
      <c r="P1512" s="44"/>
      <c r="Q1512" s="44">
        <f t="shared" si="574"/>
        <v>9249.8399638888804</v>
      </c>
      <c r="R1512" s="45">
        <f t="shared" si="575"/>
        <v>13911759.305688877</v>
      </c>
      <c r="S1512" s="46">
        <f t="shared" si="576"/>
        <v>33299423.869999971</v>
      </c>
      <c r="T1512" s="15"/>
      <c r="U1512" s="15"/>
      <c r="V1512">
        <f t="shared" si="564"/>
        <v>0</v>
      </c>
      <c r="W1512">
        <f t="shared" si="565"/>
        <v>53.4</v>
      </c>
      <c r="X1512">
        <f t="shared" si="566"/>
        <v>14.833333333333332</v>
      </c>
    </row>
    <row r="1513" spans="2:24" x14ac:dyDescent="0.2">
      <c r="B1513" s="7" t="s">
        <v>16</v>
      </c>
      <c r="C1513" s="7">
        <v>1505</v>
      </c>
      <c r="D1513" s="7">
        <v>28</v>
      </c>
      <c r="E1513" s="13">
        <v>54</v>
      </c>
      <c r="F1513" s="16">
        <f t="shared" si="567"/>
        <v>0.15277777777777798</v>
      </c>
      <c r="G1513" s="16">
        <f t="shared" si="568"/>
        <v>0.55000000000000071</v>
      </c>
      <c r="H1513" s="40">
        <f t="shared" si="561"/>
        <v>15</v>
      </c>
      <c r="I1513">
        <f t="shared" si="562"/>
        <v>229.16666666666697</v>
      </c>
      <c r="J1513">
        <f t="shared" si="572"/>
        <v>191.29499999999999</v>
      </c>
      <c r="K1513" s="41">
        <f t="shared" si="563"/>
        <v>165.10499999999999</v>
      </c>
      <c r="L1513" s="42">
        <f t="shared" si="569"/>
        <v>585.56666666666695</v>
      </c>
      <c r="M1513" s="47"/>
      <c r="N1513" s="30">
        <f t="shared" si="573"/>
        <v>585.56666666666695</v>
      </c>
      <c r="O1513" s="43">
        <f t="shared" si="570"/>
        <v>8783.5000000000036</v>
      </c>
      <c r="P1513" s="44"/>
      <c r="Q1513" s="44">
        <f t="shared" si="574"/>
        <v>8783.5000000000036</v>
      </c>
      <c r="R1513" s="45">
        <f t="shared" si="575"/>
        <v>13219167.500000006</v>
      </c>
      <c r="S1513" s="46">
        <f t="shared" si="576"/>
        <v>31620600.000000015</v>
      </c>
      <c r="T1513" s="15"/>
      <c r="U1513" s="15"/>
      <c r="V1513">
        <f t="shared" si="564"/>
        <v>0</v>
      </c>
      <c r="W1513">
        <f t="shared" si="565"/>
        <v>54</v>
      </c>
      <c r="X1513">
        <f t="shared" si="566"/>
        <v>15</v>
      </c>
    </row>
    <row r="1514" spans="2:24" x14ac:dyDescent="0.2">
      <c r="B1514" s="7" t="s">
        <v>16</v>
      </c>
      <c r="C1514" s="7">
        <v>1506</v>
      </c>
      <c r="D1514" s="7">
        <v>29</v>
      </c>
      <c r="E1514" s="13">
        <v>54.5</v>
      </c>
      <c r="F1514" s="16">
        <f t="shared" si="567"/>
        <v>0.1388888888888889</v>
      </c>
      <c r="G1514" s="16">
        <f t="shared" si="568"/>
        <v>0.5</v>
      </c>
      <c r="H1514" s="40">
        <f t="shared" si="561"/>
        <v>15.138888888888889</v>
      </c>
      <c r="I1514">
        <f t="shared" si="562"/>
        <v>208.33333333333334</v>
      </c>
      <c r="J1514">
        <f t="shared" si="572"/>
        <v>191.29499999999999</v>
      </c>
      <c r="K1514" s="41">
        <f t="shared" si="563"/>
        <v>168.1766550925926</v>
      </c>
      <c r="L1514" s="42">
        <f t="shared" si="569"/>
        <v>567.8049884259259</v>
      </c>
      <c r="M1514" s="47"/>
      <c r="N1514" s="30">
        <f t="shared" si="573"/>
        <v>567.8049884259259</v>
      </c>
      <c r="O1514" s="43">
        <f t="shared" si="570"/>
        <v>8595.9366303369334</v>
      </c>
      <c r="P1514" s="44"/>
      <c r="Q1514" s="44">
        <f t="shared" si="574"/>
        <v>8595.9366303369334</v>
      </c>
      <c r="R1514" s="45">
        <f t="shared" si="575"/>
        <v>12945480.565287422</v>
      </c>
      <c r="S1514" s="46">
        <f t="shared" si="576"/>
        <v>30945371.869212959</v>
      </c>
      <c r="T1514" s="15"/>
      <c r="U1514" s="15"/>
      <c r="V1514">
        <f t="shared" si="564"/>
        <v>0</v>
      </c>
      <c r="W1514">
        <f t="shared" si="565"/>
        <v>54.5</v>
      </c>
      <c r="X1514">
        <f t="shared" si="566"/>
        <v>15.138888888888889</v>
      </c>
    </row>
    <row r="1515" spans="2:24" x14ac:dyDescent="0.2">
      <c r="B1515" s="7" t="s">
        <v>16</v>
      </c>
      <c r="C1515" s="7">
        <v>1507</v>
      </c>
      <c r="D1515" s="7">
        <v>30</v>
      </c>
      <c r="E1515" s="13">
        <v>55</v>
      </c>
      <c r="F1515" s="16">
        <f t="shared" si="567"/>
        <v>0.15277777777777798</v>
      </c>
      <c r="G1515" s="16">
        <f t="shared" si="568"/>
        <v>0.55000000000000071</v>
      </c>
      <c r="H1515" s="40">
        <f t="shared" si="561"/>
        <v>15.277777777777779</v>
      </c>
      <c r="I1515">
        <f t="shared" si="562"/>
        <v>229.16666666666697</v>
      </c>
      <c r="J1515">
        <f t="shared" si="572"/>
        <v>191.29499999999999</v>
      </c>
      <c r="K1515" s="41">
        <f t="shared" si="563"/>
        <v>171.27662037037038</v>
      </c>
      <c r="L1515" s="42">
        <f t="shared" si="569"/>
        <v>591.73828703703725</v>
      </c>
      <c r="M1515" s="47"/>
      <c r="N1515" s="30">
        <f t="shared" si="573"/>
        <v>591.73828703703725</v>
      </c>
      <c r="O1515" s="43">
        <f t="shared" si="570"/>
        <v>9040.4460519547356</v>
      </c>
      <c r="P1515" s="44"/>
      <c r="Q1515" s="44">
        <f t="shared" si="574"/>
        <v>9040.4460519547356</v>
      </c>
      <c r="R1515" s="45">
        <f t="shared" si="575"/>
        <v>13623952.200295787</v>
      </c>
      <c r="S1515" s="46">
        <f t="shared" si="576"/>
        <v>32545605.787037048</v>
      </c>
      <c r="T1515" s="15"/>
      <c r="U1515" s="15"/>
      <c r="V1515">
        <f t="shared" si="564"/>
        <v>0</v>
      </c>
      <c r="W1515">
        <f t="shared" si="565"/>
        <v>55</v>
      </c>
      <c r="X1515">
        <f t="shared" si="566"/>
        <v>15.277777777777777</v>
      </c>
    </row>
    <row r="1516" spans="2:24" x14ac:dyDescent="0.2">
      <c r="B1516" s="7" t="s">
        <v>16</v>
      </c>
      <c r="C1516" s="7">
        <v>1508</v>
      </c>
      <c r="D1516" s="7">
        <v>31</v>
      </c>
      <c r="E1516" s="13">
        <v>55.6</v>
      </c>
      <c r="F1516" s="16">
        <f t="shared" si="567"/>
        <v>0.18055555555555516</v>
      </c>
      <c r="G1516" s="16">
        <f t="shared" si="568"/>
        <v>0.64999999999999858</v>
      </c>
      <c r="H1516" s="40">
        <f t="shared" si="561"/>
        <v>15.444444444444445</v>
      </c>
      <c r="I1516">
        <f t="shared" si="562"/>
        <v>270.83333333333275</v>
      </c>
      <c r="J1516">
        <f t="shared" si="572"/>
        <v>191.29499999999999</v>
      </c>
      <c r="K1516" s="41">
        <f t="shared" si="563"/>
        <v>175.03394814814814</v>
      </c>
      <c r="L1516" s="42">
        <f t="shared" si="569"/>
        <v>637.16228148148093</v>
      </c>
      <c r="M1516" s="47"/>
      <c r="N1516" s="30">
        <f t="shared" si="573"/>
        <v>637.16228148148093</v>
      </c>
      <c r="O1516" s="43">
        <f t="shared" si="570"/>
        <v>9840.6174584362052</v>
      </c>
      <c r="P1516" s="44"/>
      <c r="Q1516" s="44">
        <f t="shared" si="574"/>
        <v>9840.6174584362052</v>
      </c>
      <c r="R1516" s="45">
        <f t="shared" si="575"/>
        <v>14839651.127321798</v>
      </c>
      <c r="S1516" s="46">
        <f t="shared" si="576"/>
        <v>35426222.85037034</v>
      </c>
      <c r="T1516" s="15"/>
      <c r="U1516" s="15"/>
      <c r="V1516">
        <f t="shared" si="564"/>
        <v>0</v>
      </c>
      <c r="W1516">
        <f t="shared" si="565"/>
        <v>55.6</v>
      </c>
      <c r="X1516">
        <f t="shared" si="566"/>
        <v>15.444444444444445</v>
      </c>
    </row>
    <row r="1517" spans="2:24" x14ac:dyDescent="0.2">
      <c r="B1517" s="7" t="s">
        <v>16</v>
      </c>
      <c r="C1517" s="7">
        <v>1509</v>
      </c>
      <c r="D1517" s="7">
        <v>32</v>
      </c>
      <c r="E1517" s="13">
        <v>56.3</v>
      </c>
      <c r="F1517" s="16">
        <f t="shared" si="567"/>
        <v>0.2222222222222224</v>
      </c>
      <c r="G1517" s="16">
        <f t="shared" si="568"/>
        <v>0.80000000000000071</v>
      </c>
      <c r="H1517" s="40">
        <f t="shared" si="561"/>
        <v>15.638888888888889</v>
      </c>
      <c r="I1517">
        <f t="shared" si="562"/>
        <v>333.3333333333336</v>
      </c>
      <c r="J1517">
        <f t="shared" si="572"/>
        <v>191.29499999999999</v>
      </c>
      <c r="K1517" s="41">
        <f t="shared" si="563"/>
        <v>179.46902175925928</v>
      </c>
      <c r="L1517" s="42">
        <f t="shared" si="569"/>
        <v>704.09735509259281</v>
      </c>
      <c r="M1517" s="47"/>
      <c r="N1517" s="30">
        <f t="shared" si="573"/>
        <v>704.09735509259281</v>
      </c>
      <c r="O1517" s="43">
        <f t="shared" si="570"/>
        <v>11011.300303253605</v>
      </c>
      <c r="P1517" s="44"/>
      <c r="Q1517" s="44">
        <f t="shared" si="574"/>
        <v>11011.300303253605</v>
      </c>
      <c r="R1517" s="45">
        <f t="shared" si="575"/>
        <v>16616052.15760969</v>
      </c>
      <c r="S1517" s="46">
        <f t="shared" si="576"/>
        <v>39640681.091712981</v>
      </c>
      <c r="T1517" s="15"/>
      <c r="U1517" s="15"/>
      <c r="V1517">
        <f t="shared" si="564"/>
        <v>0</v>
      </c>
      <c r="W1517">
        <f t="shared" si="565"/>
        <v>56.3</v>
      </c>
      <c r="X1517">
        <f t="shared" si="566"/>
        <v>15.638888888888888</v>
      </c>
    </row>
    <row r="1518" spans="2:24" x14ac:dyDescent="0.2">
      <c r="B1518" s="7" t="s">
        <v>16</v>
      </c>
      <c r="C1518" s="7">
        <v>1510</v>
      </c>
      <c r="D1518" s="7">
        <v>33</v>
      </c>
      <c r="E1518" s="13">
        <v>57.2</v>
      </c>
      <c r="F1518" s="16">
        <f t="shared" si="567"/>
        <v>0.30555555555555597</v>
      </c>
      <c r="G1518" s="16">
        <f t="shared" si="568"/>
        <v>1.1000000000000014</v>
      </c>
      <c r="H1518" s="40">
        <f t="shared" si="561"/>
        <v>15.888888888888891</v>
      </c>
      <c r="I1518">
        <f t="shared" si="562"/>
        <v>458.33333333333394</v>
      </c>
      <c r="J1518">
        <f t="shared" si="572"/>
        <v>191.29499999999999</v>
      </c>
      <c r="K1518" s="41">
        <f t="shared" si="563"/>
        <v>185.25279259259264</v>
      </c>
      <c r="L1518" s="42">
        <f t="shared" si="569"/>
        <v>834.88112592592654</v>
      </c>
      <c r="M1518" s="47"/>
      <c r="N1518" s="30">
        <f t="shared" si="573"/>
        <v>834.88112592592654</v>
      </c>
      <c r="O1518" s="43">
        <f t="shared" si="570"/>
        <v>13265.333445267501</v>
      </c>
      <c r="P1518" s="44"/>
      <c r="Q1518" s="44">
        <f t="shared" si="574"/>
        <v>13265.333445267501</v>
      </c>
      <c r="R1518" s="45">
        <f t="shared" si="575"/>
        <v>20030653.502353925</v>
      </c>
      <c r="S1518" s="46">
        <f t="shared" si="576"/>
        <v>47755200.402963005</v>
      </c>
      <c r="T1518" s="15"/>
      <c r="U1518" s="15"/>
      <c r="V1518">
        <f t="shared" si="564"/>
        <v>0</v>
      </c>
      <c r="W1518">
        <f t="shared" si="565"/>
        <v>57.2</v>
      </c>
      <c r="X1518">
        <f t="shared" si="566"/>
        <v>15.888888888888889</v>
      </c>
    </row>
    <row r="1519" spans="2:24" x14ac:dyDescent="0.2">
      <c r="B1519" s="7" t="s">
        <v>16</v>
      </c>
      <c r="C1519" s="7">
        <v>1511</v>
      </c>
      <c r="D1519" s="7">
        <v>34</v>
      </c>
      <c r="E1519" s="13">
        <v>58.5</v>
      </c>
      <c r="F1519" s="16">
        <f t="shared" si="567"/>
        <v>0.41666666666666663</v>
      </c>
      <c r="G1519" s="16">
        <f t="shared" si="568"/>
        <v>1.5</v>
      </c>
      <c r="H1519" s="40">
        <f t="shared" si="561"/>
        <v>16.25</v>
      </c>
      <c r="I1519">
        <f t="shared" si="562"/>
        <v>625</v>
      </c>
      <c r="J1519">
        <f t="shared" si="572"/>
        <v>191.29499999999999</v>
      </c>
      <c r="K1519" s="41">
        <f t="shared" si="563"/>
        <v>193.76906249999999</v>
      </c>
      <c r="L1519" s="42">
        <f t="shared" si="569"/>
        <v>1010.0640625</v>
      </c>
      <c r="M1519" s="47"/>
      <c r="N1519" s="30">
        <f t="shared" si="573"/>
        <v>1010.0640625</v>
      </c>
      <c r="O1519" s="43">
        <f t="shared" si="570"/>
        <v>16413.541015625</v>
      </c>
      <c r="P1519" s="44"/>
      <c r="Q1519" s="44">
        <f t="shared" si="574"/>
        <v>16413.541015625</v>
      </c>
      <c r="R1519" s="45">
        <f t="shared" si="575"/>
        <v>24800860.474609375</v>
      </c>
      <c r="S1519" s="46">
        <f t="shared" si="576"/>
        <v>59088747.65625</v>
      </c>
      <c r="T1519" s="15"/>
      <c r="U1519" s="15"/>
      <c r="V1519">
        <f t="shared" si="564"/>
        <v>0</v>
      </c>
      <c r="W1519">
        <f t="shared" si="565"/>
        <v>58.5</v>
      </c>
      <c r="X1519">
        <f t="shared" si="566"/>
        <v>16.25</v>
      </c>
    </row>
    <row r="1520" spans="2:24" x14ac:dyDescent="0.2">
      <c r="B1520" s="7" t="s">
        <v>16</v>
      </c>
      <c r="C1520" s="7">
        <v>1512</v>
      </c>
      <c r="D1520" s="7">
        <v>35</v>
      </c>
      <c r="E1520" s="13">
        <v>60.2</v>
      </c>
      <c r="F1520" s="16">
        <f t="shared" si="567"/>
        <v>0.52777777777777735</v>
      </c>
      <c r="G1520" s="16">
        <f t="shared" si="568"/>
        <v>1.8999999999999986</v>
      </c>
      <c r="H1520" s="40">
        <f t="shared" si="561"/>
        <v>16.722222222222225</v>
      </c>
      <c r="I1520">
        <f t="shared" si="562"/>
        <v>791.66666666666606</v>
      </c>
      <c r="J1520">
        <f t="shared" si="572"/>
        <v>191.29499999999999</v>
      </c>
      <c r="K1520" s="41">
        <f t="shared" si="563"/>
        <v>205.19448703703711</v>
      </c>
      <c r="L1520" s="42">
        <f t="shared" si="569"/>
        <v>1188.1561537037032</v>
      </c>
      <c r="M1520" s="47"/>
      <c r="N1520" s="30">
        <f t="shared" si="573"/>
        <v>1188.1561537037032</v>
      </c>
      <c r="O1520" s="43">
        <f t="shared" si="570"/>
        <v>19868.611236934154</v>
      </c>
      <c r="P1520" s="44"/>
      <c r="Q1520" s="44">
        <f t="shared" si="574"/>
        <v>19868.611236934154</v>
      </c>
      <c r="R1520" s="45">
        <f t="shared" si="575"/>
        <v>30041340.19024444</v>
      </c>
      <c r="S1520" s="46">
        <f t="shared" si="576"/>
        <v>71527000.45296295</v>
      </c>
      <c r="T1520" s="15"/>
      <c r="U1520" s="15"/>
      <c r="V1520">
        <f t="shared" si="564"/>
        <v>0</v>
      </c>
      <c r="W1520">
        <f t="shared" si="565"/>
        <v>60.2</v>
      </c>
      <c r="X1520">
        <f t="shared" si="566"/>
        <v>16.722222222222221</v>
      </c>
    </row>
    <row r="1521" spans="2:24" x14ac:dyDescent="0.2">
      <c r="B1521" s="7" t="s">
        <v>16</v>
      </c>
      <c r="C1521" s="7">
        <v>1513</v>
      </c>
      <c r="D1521" s="7">
        <v>36</v>
      </c>
      <c r="E1521" s="13">
        <v>62.3</v>
      </c>
      <c r="F1521" s="16">
        <f t="shared" si="567"/>
        <v>0.625</v>
      </c>
      <c r="G1521" s="16">
        <f t="shared" si="568"/>
        <v>2.25</v>
      </c>
      <c r="H1521" s="40">
        <f t="shared" si="561"/>
        <v>17.305555555555557</v>
      </c>
      <c r="I1521">
        <f t="shared" si="562"/>
        <v>937.5</v>
      </c>
      <c r="J1521">
        <f t="shared" si="572"/>
        <v>191.29499999999999</v>
      </c>
      <c r="K1521" s="41">
        <f t="shared" si="563"/>
        <v>219.76007731481485</v>
      </c>
      <c r="L1521" s="42">
        <f t="shared" si="569"/>
        <v>1348.555077314815</v>
      </c>
      <c r="M1521" s="47"/>
      <c r="N1521" s="30">
        <f t="shared" si="573"/>
        <v>1348.555077314815</v>
      </c>
      <c r="O1521" s="43">
        <f t="shared" si="570"/>
        <v>23337.494810198052</v>
      </c>
      <c r="P1521" s="44"/>
      <c r="Q1521" s="44">
        <f t="shared" si="574"/>
        <v>23337.494810198052</v>
      </c>
      <c r="R1521" s="45">
        <f t="shared" si="575"/>
        <v>35309629.647829652</v>
      </c>
      <c r="S1521" s="46">
        <f t="shared" si="576"/>
        <v>84014981.31671299</v>
      </c>
      <c r="T1521" s="15"/>
      <c r="U1521" s="15"/>
      <c r="V1521">
        <f t="shared" si="564"/>
        <v>0</v>
      </c>
      <c r="W1521">
        <f t="shared" si="565"/>
        <v>62.3</v>
      </c>
      <c r="X1521">
        <f t="shared" si="566"/>
        <v>17.305555555555554</v>
      </c>
    </row>
    <row r="1522" spans="2:24" x14ac:dyDescent="0.2">
      <c r="B1522" s="7" t="s">
        <v>16</v>
      </c>
      <c r="C1522" s="7">
        <v>1514</v>
      </c>
      <c r="D1522" s="7">
        <v>37</v>
      </c>
      <c r="E1522" s="13">
        <v>64.7</v>
      </c>
      <c r="F1522" s="16">
        <f t="shared" si="567"/>
        <v>0.6666666666666663</v>
      </c>
      <c r="G1522" s="16">
        <f t="shared" si="568"/>
        <v>2.3999999999999986</v>
      </c>
      <c r="H1522" s="40">
        <f t="shared" si="561"/>
        <v>17.972222222222225</v>
      </c>
      <c r="I1522">
        <f t="shared" si="562"/>
        <v>999.99999999999943</v>
      </c>
      <c r="J1522">
        <f t="shared" si="572"/>
        <v>191.29499999999999</v>
      </c>
      <c r="K1522" s="41">
        <f t="shared" si="563"/>
        <v>237.01796620370379</v>
      </c>
      <c r="L1522" s="42">
        <f t="shared" si="569"/>
        <v>1428.3129662037031</v>
      </c>
      <c r="M1522" s="47"/>
      <c r="N1522" s="30">
        <f t="shared" si="573"/>
        <v>1428.3129662037031</v>
      </c>
      <c r="O1522" s="43">
        <f t="shared" si="570"/>
        <v>25669.958031494334</v>
      </c>
      <c r="P1522" s="44"/>
      <c r="Q1522" s="44">
        <f t="shared" si="574"/>
        <v>25669.958031494334</v>
      </c>
      <c r="R1522" s="45">
        <f t="shared" si="575"/>
        <v>38864316.45968242</v>
      </c>
      <c r="S1522" s="46">
        <f t="shared" si="576"/>
        <v>92411848.91337961</v>
      </c>
      <c r="T1522" s="15"/>
      <c r="U1522" s="15"/>
      <c r="V1522">
        <f t="shared" si="564"/>
        <v>0</v>
      </c>
      <c r="W1522">
        <f t="shared" si="565"/>
        <v>64.7</v>
      </c>
      <c r="X1522">
        <f t="shared" si="566"/>
        <v>17.972222222222221</v>
      </c>
    </row>
    <row r="1523" spans="2:24" x14ac:dyDescent="0.2">
      <c r="B1523" s="7" t="s">
        <v>16</v>
      </c>
      <c r="C1523" s="7">
        <v>1515</v>
      </c>
      <c r="D1523" s="7">
        <v>38</v>
      </c>
      <c r="E1523" s="13">
        <v>67.099999999999994</v>
      </c>
      <c r="F1523" s="16">
        <f t="shared" si="567"/>
        <v>0.625</v>
      </c>
      <c r="G1523" s="16">
        <f t="shared" si="568"/>
        <v>2.25</v>
      </c>
      <c r="H1523" s="40">
        <f t="shared" si="561"/>
        <v>18.638888888888889</v>
      </c>
      <c r="I1523">
        <f t="shared" si="562"/>
        <v>937.5</v>
      </c>
      <c r="J1523">
        <f t="shared" si="572"/>
        <v>191.29499999999999</v>
      </c>
      <c r="K1523" s="41">
        <f t="shared" si="563"/>
        <v>254.92812175925926</v>
      </c>
      <c r="L1523" s="42">
        <f t="shared" si="569"/>
        <v>1383.7231217592594</v>
      </c>
      <c r="M1523" s="47"/>
      <c r="N1523" s="30">
        <f t="shared" si="573"/>
        <v>1383.7231217592594</v>
      </c>
      <c r="O1523" s="43">
        <f t="shared" si="570"/>
        <v>25791.061519457307</v>
      </c>
      <c r="P1523" s="44"/>
      <c r="Q1523" s="44">
        <f t="shared" si="574"/>
        <v>25791.061519457307</v>
      </c>
      <c r="R1523" s="45">
        <f t="shared" si="575"/>
        <v>39073458.201977819</v>
      </c>
      <c r="S1523" s="46">
        <f t="shared" si="576"/>
        <v>92847821.470046312</v>
      </c>
      <c r="T1523" s="15"/>
      <c r="U1523" s="15"/>
      <c r="V1523">
        <f t="shared" si="564"/>
        <v>0</v>
      </c>
      <c r="W1523">
        <f t="shared" si="565"/>
        <v>67.099999999999994</v>
      </c>
      <c r="X1523">
        <f t="shared" si="566"/>
        <v>18.638888888888886</v>
      </c>
    </row>
    <row r="1524" spans="2:24" x14ac:dyDescent="0.2">
      <c r="B1524" s="7" t="s">
        <v>16</v>
      </c>
      <c r="C1524" s="7">
        <v>1516</v>
      </c>
      <c r="D1524" s="7">
        <v>39</v>
      </c>
      <c r="E1524" s="13">
        <v>69.2</v>
      </c>
      <c r="F1524" s="16">
        <f t="shared" si="567"/>
        <v>0.50000000000000122</v>
      </c>
      <c r="G1524" s="16">
        <f t="shared" si="568"/>
        <v>1.8000000000000043</v>
      </c>
      <c r="H1524" s="40">
        <f t="shared" si="561"/>
        <v>19.222222222222225</v>
      </c>
      <c r="I1524">
        <f t="shared" si="562"/>
        <v>750.00000000000182</v>
      </c>
      <c r="J1524">
        <f t="shared" si="572"/>
        <v>191.29499999999999</v>
      </c>
      <c r="K1524" s="41">
        <f t="shared" si="563"/>
        <v>271.13457037037045</v>
      </c>
      <c r="L1524" s="42">
        <f t="shared" si="569"/>
        <v>1212.4295703703722</v>
      </c>
      <c r="M1524" s="47"/>
      <c r="N1524" s="30">
        <f t="shared" si="573"/>
        <v>1212.4295703703722</v>
      </c>
      <c r="O1524" s="43">
        <f t="shared" si="570"/>
        <v>23305.590630452713</v>
      </c>
      <c r="P1524" s="44"/>
      <c r="Q1524" s="44">
        <f t="shared" si="574"/>
        <v>23305.590630452713</v>
      </c>
      <c r="R1524" s="45">
        <f t="shared" si="575"/>
        <v>35331275.39576631</v>
      </c>
      <c r="S1524" s="46">
        <f t="shared" si="576"/>
        <v>83900126.269629762</v>
      </c>
      <c r="T1524" s="15"/>
      <c r="U1524" s="15"/>
      <c r="V1524">
        <f t="shared" si="564"/>
        <v>0</v>
      </c>
      <c r="W1524">
        <f t="shared" si="565"/>
        <v>69.2</v>
      </c>
      <c r="X1524">
        <f t="shared" si="566"/>
        <v>19.222222222222221</v>
      </c>
    </row>
    <row r="1525" spans="2:24" x14ac:dyDescent="0.2">
      <c r="B1525" s="7" t="s">
        <v>16</v>
      </c>
      <c r="C1525" s="7">
        <v>1517</v>
      </c>
      <c r="D1525" s="7">
        <v>40</v>
      </c>
      <c r="E1525" s="13">
        <v>70.7</v>
      </c>
      <c r="F1525" s="16">
        <f t="shared" si="567"/>
        <v>0.37500000000000039</v>
      </c>
      <c r="G1525" s="16">
        <f t="shared" si="568"/>
        <v>1.3500000000000014</v>
      </c>
      <c r="H1525" s="40">
        <f t="shared" si="561"/>
        <v>19.638888888888889</v>
      </c>
      <c r="I1525">
        <f t="shared" si="562"/>
        <v>562.50000000000057</v>
      </c>
      <c r="J1525">
        <f t="shared" si="572"/>
        <v>191.29499999999999</v>
      </c>
      <c r="K1525" s="41">
        <f t="shared" si="563"/>
        <v>283.01635509259262</v>
      </c>
      <c r="L1525" s="42">
        <f t="shared" si="569"/>
        <v>1036.8113550925932</v>
      </c>
      <c r="M1525" s="47"/>
      <c r="N1525" s="30">
        <f t="shared" si="573"/>
        <v>1036.8113550925932</v>
      </c>
      <c r="O1525" s="43">
        <f t="shared" si="570"/>
        <v>20361.823001401761</v>
      </c>
      <c r="P1525" s="44"/>
      <c r="Q1525" s="44">
        <f t="shared" si="574"/>
        <v>20361.823001401761</v>
      </c>
      <c r="R1525" s="45">
        <f t="shared" si="575"/>
        <v>30888885.493126471</v>
      </c>
      <c r="S1525" s="46">
        <f t="shared" si="576"/>
        <v>73302562.805046335</v>
      </c>
      <c r="T1525" s="15"/>
      <c r="U1525" s="15"/>
      <c r="V1525">
        <f t="shared" si="564"/>
        <v>0</v>
      </c>
      <c r="W1525">
        <f t="shared" si="565"/>
        <v>70.7</v>
      </c>
      <c r="X1525">
        <f t="shared" si="566"/>
        <v>19.638888888888889</v>
      </c>
    </row>
    <row r="1526" spans="2:24" x14ac:dyDescent="0.2">
      <c r="B1526" s="7" t="s">
        <v>16</v>
      </c>
      <c r="C1526" s="7">
        <v>1518</v>
      </c>
      <c r="D1526" s="7">
        <v>41</v>
      </c>
      <c r="E1526" s="13">
        <v>71.900000000000006</v>
      </c>
      <c r="F1526" s="16">
        <f t="shared" si="567"/>
        <v>0.27777777777777779</v>
      </c>
      <c r="G1526" s="16">
        <f t="shared" si="568"/>
        <v>1</v>
      </c>
      <c r="H1526" s="40">
        <f t="shared" si="561"/>
        <v>19.972222222222225</v>
      </c>
      <c r="I1526">
        <f t="shared" si="562"/>
        <v>416.66666666666669</v>
      </c>
      <c r="J1526">
        <f t="shared" si="572"/>
        <v>191.29499999999999</v>
      </c>
      <c r="K1526" s="41">
        <f t="shared" si="563"/>
        <v>292.70523287037042</v>
      </c>
      <c r="L1526" s="42">
        <f t="shared" si="569"/>
        <v>900.66689953703712</v>
      </c>
      <c r="M1526" s="47"/>
      <c r="N1526" s="30">
        <f t="shared" si="573"/>
        <v>900.66689953703712</v>
      </c>
      <c r="O1526" s="43">
        <f t="shared" si="570"/>
        <v>17988.319465753604</v>
      </c>
      <c r="P1526" s="44"/>
      <c r="Q1526" s="44">
        <f t="shared" si="574"/>
        <v>17988.319465753604</v>
      </c>
      <c r="R1526" s="45">
        <f t="shared" si="575"/>
        <v>27306268.949013971</v>
      </c>
      <c r="S1526" s="46">
        <f t="shared" si="576"/>
        <v>64757950.076712973</v>
      </c>
      <c r="T1526" s="15"/>
      <c r="U1526" s="15"/>
      <c r="V1526">
        <f t="shared" si="564"/>
        <v>0</v>
      </c>
      <c r="W1526">
        <f t="shared" si="565"/>
        <v>71.900000000000006</v>
      </c>
      <c r="X1526">
        <f t="shared" si="566"/>
        <v>19.972222222222225</v>
      </c>
    </row>
    <row r="1527" spans="2:24" x14ac:dyDescent="0.2">
      <c r="B1527" s="7" t="s">
        <v>16</v>
      </c>
      <c r="C1527" s="7">
        <v>1519</v>
      </c>
      <c r="D1527" s="7">
        <v>42</v>
      </c>
      <c r="E1527" s="13">
        <v>72.7</v>
      </c>
      <c r="F1527" s="16">
        <f t="shared" si="567"/>
        <v>0.20833333333333331</v>
      </c>
      <c r="G1527" s="16">
        <f t="shared" si="568"/>
        <v>0.75</v>
      </c>
      <c r="H1527" s="40">
        <f t="shared" si="561"/>
        <v>20.194444444444446</v>
      </c>
      <c r="I1527">
        <f t="shared" si="562"/>
        <v>312.5</v>
      </c>
      <c r="J1527">
        <f t="shared" si="572"/>
        <v>191.29499999999999</v>
      </c>
      <c r="K1527" s="41">
        <f t="shared" si="563"/>
        <v>299.25507731481486</v>
      </c>
      <c r="L1527" s="42">
        <f t="shared" si="569"/>
        <v>803.05007731481487</v>
      </c>
      <c r="M1527" s="47"/>
      <c r="N1527" s="30">
        <f t="shared" si="573"/>
        <v>803.05007731481487</v>
      </c>
      <c r="O1527" s="43">
        <f t="shared" si="570"/>
        <v>16217.150172440846</v>
      </c>
      <c r="P1527" s="44"/>
      <c r="Q1527" s="44">
        <f t="shared" si="574"/>
        <v>16217.150172440846</v>
      </c>
      <c r="R1527" s="45">
        <f t="shared" si="575"/>
        <v>24633851.111937646</v>
      </c>
      <c r="S1527" s="46">
        <f t="shared" si="576"/>
        <v>58381740.620787047</v>
      </c>
      <c r="T1527" s="15"/>
      <c r="U1527" s="15"/>
      <c r="V1527">
        <f t="shared" si="564"/>
        <v>0</v>
      </c>
      <c r="W1527">
        <f t="shared" si="565"/>
        <v>72.7</v>
      </c>
      <c r="X1527">
        <f t="shared" si="566"/>
        <v>20.194444444444446</v>
      </c>
    </row>
    <row r="1528" spans="2:24" x14ac:dyDescent="0.2">
      <c r="B1528" s="7" t="s">
        <v>16</v>
      </c>
      <c r="C1528" s="7">
        <v>1520</v>
      </c>
      <c r="D1528" s="7">
        <v>43</v>
      </c>
      <c r="E1528" s="13">
        <v>73.400000000000006</v>
      </c>
      <c r="F1528" s="16">
        <f t="shared" si="567"/>
        <v>0.15277777777777699</v>
      </c>
      <c r="G1528" s="16">
        <f t="shared" si="568"/>
        <v>0.54999999999999716</v>
      </c>
      <c r="H1528" s="40">
        <f t="shared" si="561"/>
        <v>20.388888888888893</v>
      </c>
      <c r="I1528">
        <f t="shared" si="562"/>
        <v>229.16666666666549</v>
      </c>
      <c r="J1528">
        <f t="shared" si="572"/>
        <v>191.29499999999999</v>
      </c>
      <c r="K1528" s="41">
        <f t="shared" si="563"/>
        <v>305.04564259259269</v>
      </c>
      <c r="L1528" s="42">
        <f t="shared" si="569"/>
        <v>725.50730925925814</v>
      </c>
      <c r="M1528" s="47"/>
      <c r="N1528" s="30">
        <f t="shared" si="573"/>
        <v>725.50730925925814</v>
      </c>
      <c r="O1528" s="43">
        <f t="shared" si="570"/>
        <v>14792.287916563766</v>
      </c>
      <c r="P1528" s="44"/>
      <c r="Q1528" s="44">
        <f t="shared" si="574"/>
        <v>14792.287916563766</v>
      </c>
      <c r="R1528" s="45">
        <f t="shared" si="575"/>
        <v>22484277.633176923</v>
      </c>
      <c r="S1528" s="46">
        <f t="shared" si="576"/>
        <v>53252236.499629557</v>
      </c>
      <c r="T1528" s="15"/>
      <c r="U1528" s="15"/>
      <c r="V1528">
        <f t="shared" si="564"/>
        <v>0</v>
      </c>
      <c r="W1528">
        <f t="shared" si="565"/>
        <v>73.400000000000006</v>
      </c>
      <c r="X1528">
        <f t="shared" si="566"/>
        <v>20.388888888888889</v>
      </c>
    </row>
    <row r="1529" spans="2:24" x14ac:dyDescent="0.2">
      <c r="B1529" s="7" t="s">
        <v>16</v>
      </c>
      <c r="C1529" s="7">
        <v>1521</v>
      </c>
      <c r="D1529" s="7">
        <v>44</v>
      </c>
      <c r="E1529" s="13">
        <v>73.8</v>
      </c>
      <c r="F1529" s="16">
        <f t="shared" si="567"/>
        <v>9.7222222222220642E-2</v>
      </c>
      <c r="G1529" s="16">
        <f t="shared" si="568"/>
        <v>0.34999999999999432</v>
      </c>
      <c r="H1529" s="40">
        <f t="shared" si="561"/>
        <v>20.5</v>
      </c>
      <c r="I1529">
        <f t="shared" si="562"/>
        <v>145.83333333333096</v>
      </c>
      <c r="J1529">
        <f t="shared" si="572"/>
        <v>191.29499999999999</v>
      </c>
      <c r="K1529" s="41">
        <f t="shared" si="563"/>
        <v>308.37945000000002</v>
      </c>
      <c r="L1529" s="42">
        <f t="shared" si="569"/>
        <v>645.50778333333096</v>
      </c>
      <c r="M1529" s="47"/>
      <c r="N1529" s="30">
        <f t="shared" si="573"/>
        <v>645.50778333333096</v>
      </c>
      <c r="O1529" s="43">
        <f t="shared" si="570"/>
        <v>13232.909558333286</v>
      </c>
      <c r="P1529" s="44"/>
      <c r="Q1529" s="44">
        <f t="shared" si="574"/>
        <v>13232.909558333286</v>
      </c>
      <c r="R1529" s="45">
        <f t="shared" si="575"/>
        <v>20127255.438224927</v>
      </c>
      <c r="S1529" s="46">
        <f t="shared" si="576"/>
        <v>47638474.409999825</v>
      </c>
      <c r="T1529" s="15"/>
      <c r="U1529" s="15"/>
      <c r="V1529">
        <f t="shared" si="564"/>
        <v>0</v>
      </c>
      <c r="W1529">
        <f t="shared" si="565"/>
        <v>73.8</v>
      </c>
      <c r="X1529">
        <f t="shared" si="566"/>
        <v>20.5</v>
      </c>
    </row>
    <row r="1530" spans="2:24" x14ac:dyDescent="0.2">
      <c r="B1530" s="7" t="s">
        <v>16</v>
      </c>
      <c r="C1530" s="7">
        <v>1522</v>
      </c>
      <c r="D1530" s="7">
        <v>45</v>
      </c>
      <c r="E1530" s="13">
        <v>74.099999999999994</v>
      </c>
      <c r="F1530" s="16">
        <f t="shared" si="567"/>
        <v>2.7777777777778172E-2</v>
      </c>
      <c r="G1530" s="16">
        <f t="shared" si="568"/>
        <v>0.10000000000000142</v>
      </c>
      <c r="H1530" s="40">
        <f t="shared" si="561"/>
        <v>20.583333333333332</v>
      </c>
      <c r="I1530">
        <f t="shared" si="562"/>
        <v>41.666666666667261</v>
      </c>
      <c r="J1530">
        <f t="shared" si="572"/>
        <v>191.29499999999999</v>
      </c>
      <c r="K1530" s="41">
        <f t="shared" si="563"/>
        <v>310.8916958333333</v>
      </c>
      <c r="L1530" s="42">
        <f t="shared" si="569"/>
        <v>543.85336250000057</v>
      </c>
      <c r="M1530" s="47"/>
      <c r="N1530" s="30">
        <f t="shared" si="573"/>
        <v>543.85336250000057</v>
      </c>
      <c r="O1530" s="43">
        <f t="shared" si="570"/>
        <v>11194.315044791678</v>
      </c>
      <c r="P1530" s="44"/>
      <c r="Q1530" s="44">
        <f t="shared" si="574"/>
        <v>11194.315044791678</v>
      </c>
      <c r="R1530" s="45">
        <f t="shared" si="575"/>
        <v>17037747.498172935</v>
      </c>
      <c r="S1530" s="46">
        <f t="shared" si="576"/>
        <v>40299534.16125004</v>
      </c>
      <c r="T1530" s="15"/>
      <c r="U1530" s="15"/>
      <c r="V1530">
        <f t="shared" si="564"/>
        <v>0</v>
      </c>
      <c r="W1530">
        <f t="shared" si="565"/>
        <v>74.099999999999994</v>
      </c>
      <c r="X1530">
        <f t="shared" si="566"/>
        <v>20.583333333333332</v>
      </c>
    </row>
    <row r="1531" spans="2:24" x14ac:dyDescent="0.2">
      <c r="B1531" s="7" t="s">
        <v>16</v>
      </c>
      <c r="C1531" s="7">
        <v>1523</v>
      </c>
      <c r="D1531" s="7">
        <v>46</v>
      </c>
      <c r="E1531" s="13">
        <v>74</v>
      </c>
      <c r="F1531" s="16">
        <f t="shared" si="567"/>
        <v>-6.9444444444444448E-2</v>
      </c>
      <c r="G1531" s="16">
        <f t="shared" si="568"/>
        <v>-0.25</v>
      </c>
      <c r="H1531" s="40">
        <f t="shared" si="561"/>
        <v>20.555555555555557</v>
      </c>
      <c r="I1531">
        <f t="shared" si="562"/>
        <v>-104.16666666666667</v>
      </c>
      <c r="J1531">
        <f t="shared" si="572"/>
        <v>191.29499999999999</v>
      </c>
      <c r="K1531" s="41">
        <f t="shared" si="563"/>
        <v>310.05314814814824</v>
      </c>
      <c r="L1531" s="42">
        <f t="shared" si="569"/>
        <v>397.18148148148157</v>
      </c>
      <c r="M1531" s="47"/>
      <c r="N1531" s="30">
        <f t="shared" si="573"/>
        <v>397.18148148148157</v>
      </c>
      <c r="O1531" s="43">
        <f t="shared" si="570"/>
        <v>8164.2860082304551</v>
      </c>
      <c r="P1531" s="44"/>
      <c r="Q1531" s="44">
        <f t="shared" si="574"/>
        <v>8164.2860082304551</v>
      </c>
      <c r="R1531" s="45">
        <f t="shared" si="575"/>
        <v>12434207.590534983</v>
      </c>
      <c r="S1531" s="46">
        <f t="shared" si="576"/>
        <v>29391429.629629638</v>
      </c>
      <c r="T1531" s="15"/>
      <c r="U1531" s="15"/>
      <c r="V1531">
        <f t="shared" si="564"/>
        <v>0</v>
      </c>
      <c r="W1531">
        <f t="shared" si="565"/>
        <v>74</v>
      </c>
      <c r="X1531">
        <f t="shared" si="566"/>
        <v>20.555555555555554</v>
      </c>
    </row>
    <row r="1532" spans="2:24" x14ac:dyDescent="0.2">
      <c r="B1532" s="7" t="s">
        <v>16</v>
      </c>
      <c r="C1532" s="7">
        <v>1524</v>
      </c>
      <c r="D1532" s="7">
        <v>47</v>
      </c>
      <c r="E1532" s="13">
        <v>73.599999999999994</v>
      </c>
      <c r="F1532" s="16">
        <f t="shared" si="567"/>
        <v>-0.20833333333333331</v>
      </c>
      <c r="G1532" s="16">
        <f t="shared" si="568"/>
        <v>-0.75</v>
      </c>
      <c r="H1532" s="40">
        <f t="shared" si="561"/>
        <v>20.444444444444443</v>
      </c>
      <c r="I1532">
        <f t="shared" si="562"/>
        <v>-312.5</v>
      </c>
      <c r="J1532">
        <f t="shared" si="572"/>
        <v>191.29499999999999</v>
      </c>
      <c r="K1532" s="41">
        <f t="shared" si="563"/>
        <v>306.71028148148145</v>
      </c>
      <c r="L1532" s="42">
        <f t="shared" si="569"/>
        <v>185.50528148148143</v>
      </c>
      <c r="M1532" s="47"/>
      <c r="N1532" s="30">
        <f t="shared" si="573"/>
        <v>185.50528148148143</v>
      </c>
      <c r="O1532" s="43">
        <f t="shared" si="570"/>
        <v>3792.5524213991757</v>
      </c>
      <c r="P1532" s="44"/>
      <c r="Q1532" s="44">
        <f t="shared" si="574"/>
        <v>3792.5524213991757</v>
      </c>
      <c r="R1532" s="45">
        <f t="shared" si="575"/>
        <v>5779849.890212344</v>
      </c>
      <c r="S1532" s="46">
        <f t="shared" si="576"/>
        <v>13653188.717037033</v>
      </c>
      <c r="T1532" s="15"/>
      <c r="U1532" s="15"/>
      <c r="V1532">
        <f t="shared" si="564"/>
        <v>0</v>
      </c>
      <c r="W1532">
        <f t="shared" si="565"/>
        <v>73.599999999999994</v>
      </c>
      <c r="X1532">
        <f t="shared" si="566"/>
        <v>20.444444444444443</v>
      </c>
    </row>
    <row r="1533" spans="2:24" x14ac:dyDescent="0.2">
      <c r="B1533" s="7" t="s">
        <v>16</v>
      </c>
      <c r="C1533" s="7">
        <v>1525</v>
      </c>
      <c r="D1533" s="7">
        <v>48</v>
      </c>
      <c r="E1533" s="13">
        <v>72.5</v>
      </c>
      <c r="F1533" s="16">
        <f t="shared" si="567"/>
        <v>-0.38888888888888851</v>
      </c>
      <c r="G1533" s="16">
        <f t="shared" si="568"/>
        <v>-1.3999999999999986</v>
      </c>
      <c r="H1533" s="40">
        <f t="shared" si="561"/>
        <v>20.138888888888889</v>
      </c>
      <c r="I1533">
        <f t="shared" si="562"/>
        <v>-583.3333333333328</v>
      </c>
      <c r="J1533">
        <f t="shared" si="572"/>
        <v>191.29499999999999</v>
      </c>
      <c r="K1533" s="41">
        <f t="shared" si="563"/>
        <v>297.6108217592593</v>
      </c>
      <c r="L1533" s="42">
        <f t="shared" si="569"/>
        <v>-94.427511574073549</v>
      </c>
      <c r="M1533" s="30">
        <f t="shared" ref="M1533:M1539" si="577">I1533+J1533+K1533</f>
        <v>-94.427511574073549</v>
      </c>
      <c r="N1533" s="30"/>
      <c r="O1533" s="43">
        <f t="shared" si="570"/>
        <v>-1901.6651636445367</v>
      </c>
      <c r="P1533" s="44">
        <f t="shared" ref="P1533:P1539" si="578">(M1533*H1533)</f>
        <v>-1901.6651636445367</v>
      </c>
      <c r="Q1533" s="44"/>
      <c r="R1533" s="45">
        <f t="shared" ref="R1533:R1539" si="579">P1533*C1533</f>
        <v>-2900039.3745579184</v>
      </c>
      <c r="S1533" s="46">
        <f t="shared" si="571"/>
        <v>-6845994.5891203322</v>
      </c>
      <c r="T1533" s="15"/>
      <c r="U1533" s="15"/>
      <c r="V1533">
        <f t="shared" si="564"/>
        <v>0</v>
      </c>
      <c r="W1533">
        <f t="shared" si="565"/>
        <v>72.5</v>
      </c>
      <c r="X1533">
        <f t="shared" si="566"/>
        <v>20.138888888888889</v>
      </c>
    </row>
    <row r="1534" spans="2:24" x14ac:dyDescent="0.2">
      <c r="B1534" s="7" t="s">
        <v>16</v>
      </c>
      <c r="C1534" s="7">
        <v>1526</v>
      </c>
      <c r="D1534" s="7">
        <v>49</v>
      </c>
      <c r="E1534" s="13">
        <v>70.8</v>
      </c>
      <c r="F1534" s="16">
        <f t="shared" si="567"/>
        <v>-0.54166666666666741</v>
      </c>
      <c r="G1534" s="16">
        <f t="shared" si="568"/>
        <v>-1.9500000000000028</v>
      </c>
      <c r="H1534" s="40">
        <f t="shared" si="561"/>
        <v>19.666666666666668</v>
      </c>
      <c r="I1534">
        <f t="shared" si="562"/>
        <v>-812.50000000000114</v>
      </c>
      <c r="J1534">
        <f t="shared" si="572"/>
        <v>191.29499999999999</v>
      </c>
      <c r="K1534" s="41">
        <f t="shared" si="563"/>
        <v>283.81753333333336</v>
      </c>
      <c r="L1534" s="42">
        <f t="shared" si="569"/>
        <v>-337.38746666666782</v>
      </c>
      <c r="M1534" s="30">
        <f t="shared" si="577"/>
        <v>-337.38746666666782</v>
      </c>
      <c r="N1534" s="30"/>
      <c r="O1534" s="43">
        <f t="shared" si="570"/>
        <v>-6635.2868444444675</v>
      </c>
      <c r="P1534" s="44">
        <f t="shared" si="578"/>
        <v>-6635.2868444444675</v>
      </c>
      <c r="Q1534" s="44"/>
      <c r="R1534" s="45">
        <f t="shared" si="579"/>
        <v>-10125447.724622257</v>
      </c>
      <c r="S1534" s="46">
        <f t="shared" si="571"/>
        <v>-23887032.640000083</v>
      </c>
      <c r="T1534" s="15"/>
      <c r="U1534" s="15"/>
      <c r="V1534">
        <f t="shared" si="564"/>
        <v>0</v>
      </c>
      <c r="W1534">
        <f t="shared" si="565"/>
        <v>70.8</v>
      </c>
      <c r="X1534">
        <f t="shared" si="566"/>
        <v>19.666666666666664</v>
      </c>
    </row>
    <row r="1535" spans="2:24" x14ac:dyDescent="0.2">
      <c r="B1535" s="7" t="s">
        <v>16</v>
      </c>
      <c r="C1535" s="7">
        <v>1527</v>
      </c>
      <c r="D1535" s="7">
        <v>50</v>
      </c>
      <c r="E1535" s="13">
        <v>68.599999999999994</v>
      </c>
      <c r="F1535" s="16">
        <f t="shared" si="567"/>
        <v>-0.63888888888888806</v>
      </c>
      <c r="G1535" s="16">
        <f t="shared" si="568"/>
        <v>-2.2999999999999972</v>
      </c>
      <c r="H1535" s="40">
        <f t="shared" si="561"/>
        <v>19.055555555555554</v>
      </c>
      <c r="I1535">
        <f t="shared" si="562"/>
        <v>-958.33333333333212</v>
      </c>
      <c r="J1535">
        <f t="shared" si="572"/>
        <v>191.29499999999999</v>
      </c>
      <c r="K1535" s="41">
        <f t="shared" si="563"/>
        <v>266.45319814814809</v>
      </c>
      <c r="L1535" s="42">
        <f t="shared" si="569"/>
        <v>-500.58513518518407</v>
      </c>
      <c r="M1535" s="30">
        <f t="shared" si="577"/>
        <v>-500.58513518518407</v>
      </c>
      <c r="N1535" s="30"/>
      <c r="O1535" s="43">
        <f t="shared" si="570"/>
        <v>-9538.9278538065628</v>
      </c>
      <c r="P1535" s="44">
        <f t="shared" si="578"/>
        <v>-9538.9278538065628</v>
      </c>
      <c r="Q1535" s="44"/>
      <c r="R1535" s="45">
        <f t="shared" si="579"/>
        <v>-14565942.832762621</v>
      </c>
      <c r="S1535" s="46">
        <f t="shared" si="571"/>
        <v>-34340140.273703627</v>
      </c>
      <c r="T1535" s="15"/>
      <c r="U1535" s="15"/>
      <c r="V1535">
        <f t="shared" si="564"/>
        <v>0</v>
      </c>
      <c r="W1535">
        <f t="shared" si="565"/>
        <v>68.599999999999994</v>
      </c>
      <c r="X1535">
        <f t="shared" si="566"/>
        <v>19.055555555555554</v>
      </c>
    </row>
    <row r="1536" spans="2:24" x14ac:dyDescent="0.2">
      <c r="B1536" s="7" t="s">
        <v>16</v>
      </c>
      <c r="C1536" s="7">
        <v>1528</v>
      </c>
      <c r="D1536" s="7">
        <v>51</v>
      </c>
      <c r="E1536" s="13">
        <v>66.2</v>
      </c>
      <c r="F1536" s="16">
        <f t="shared" si="567"/>
        <v>-0.63888888888888806</v>
      </c>
      <c r="G1536" s="16">
        <f t="shared" si="568"/>
        <v>-2.2999999999999972</v>
      </c>
      <c r="H1536" s="40">
        <f t="shared" si="561"/>
        <v>18.388888888888889</v>
      </c>
      <c r="I1536">
        <f t="shared" si="562"/>
        <v>-958.33333333333212</v>
      </c>
      <c r="J1536">
        <f t="shared" si="572"/>
        <v>191.29499999999999</v>
      </c>
      <c r="K1536" s="41">
        <f t="shared" si="563"/>
        <v>248.13537592592596</v>
      </c>
      <c r="L1536" s="42">
        <f t="shared" si="569"/>
        <v>-518.90295740740623</v>
      </c>
      <c r="M1536" s="30">
        <f t="shared" si="577"/>
        <v>-518.90295740740623</v>
      </c>
      <c r="N1536" s="30"/>
      <c r="O1536" s="43">
        <f t="shared" si="570"/>
        <v>-9542.048827880637</v>
      </c>
      <c r="P1536" s="44">
        <f t="shared" si="578"/>
        <v>-9542.048827880637</v>
      </c>
      <c r="Q1536" s="44"/>
      <c r="R1536" s="45">
        <f t="shared" si="579"/>
        <v>-14580250.609001614</v>
      </c>
      <c r="S1536" s="46">
        <f t="shared" si="571"/>
        <v>-34351375.780370295</v>
      </c>
      <c r="T1536" s="15"/>
      <c r="U1536" s="15"/>
      <c r="V1536">
        <f t="shared" si="564"/>
        <v>0</v>
      </c>
      <c r="W1536">
        <f t="shared" si="565"/>
        <v>66.2</v>
      </c>
      <c r="X1536">
        <f t="shared" si="566"/>
        <v>18.388888888888889</v>
      </c>
    </row>
    <row r="1537" spans="2:24" x14ac:dyDescent="0.2">
      <c r="B1537" s="7" t="s">
        <v>16</v>
      </c>
      <c r="C1537" s="7">
        <v>1529</v>
      </c>
      <c r="D1537" s="7">
        <v>52</v>
      </c>
      <c r="E1537" s="13">
        <v>64</v>
      </c>
      <c r="F1537" s="16">
        <f t="shared" si="567"/>
        <v>-0.55555555555555558</v>
      </c>
      <c r="G1537" s="16">
        <f t="shared" si="568"/>
        <v>-2</v>
      </c>
      <c r="H1537" s="40">
        <f t="shared" si="561"/>
        <v>17.777777777777779</v>
      </c>
      <c r="I1537">
        <f t="shared" si="562"/>
        <v>-833.33333333333337</v>
      </c>
      <c r="J1537">
        <f t="shared" si="572"/>
        <v>191.29499999999999</v>
      </c>
      <c r="K1537" s="41">
        <f t="shared" si="563"/>
        <v>231.91703703703706</v>
      </c>
      <c r="L1537" s="42">
        <f t="shared" si="569"/>
        <v>-410.12129629629635</v>
      </c>
      <c r="M1537" s="30">
        <f t="shared" si="577"/>
        <v>-410.12129629629635</v>
      </c>
      <c r="N1537" s="30"/>
      <c r="O1537" s="43">
        <f t="shared" si="570"/>
        <v>-7291.0452674897133</v>
      </c>
      <c r="P1537" s="44">
        <f t="shared" si="578"/>
        <v>-7291.0452674897133</v>
      </c>
      <c r="Q1537" s="44"/>
      <c r="R1537" s="45">
        <f t="shared" si="579"/>
        <v>-11148008.213991772</v>
      </c>
      <c r="S1537" s="46">
        <f t="shared" si="571"/>
        <v>-26247762.962962966</v>
      </c>
      <c r="T1537" s="15"/>
      <c r="U1537" s="15"/>
      <c r="V1537">
        <f t="shared" si="564"/>
        <v>0</v>
      </c>
      <c r="W1537">
        <f t="shared" si="565"/>
        <v>64</v>
      </c>
      <c r="X1537">
        <f t="shared" si="566"/>
        <v>17.777777777777779</v>
      </c>
    </row>
    <row r="1538" spans="2:24" x14ac:dyDescent="0.2">
      <c r="B1538" s="7" t="s">
        <v>16</v>
      </c>
      <c r="C1538" s="7">
        <v>1530</v>
      </c>
      <c r="D1538" s="7">
        <v>53</v>
      </c>
      <c r="E1538" s="13">
        <v>62.2</v>
      </c>
      <c r="F1538" s="16">
        <f t="shared" si="567"/>
        <v>-0.43055555555555575</v>
      </c>
      <c r="G1538" s="16">
        <f t="shared" si="568"/>
        <v>-1.5500000000000007</v>
      </c>
      <c r="H1538" s="40">
        <f t="shared" si="561"/>
        <v>17.277777777777779</v>
      </c>
      <c r="I1538">
        <f t="shared" si="562"/>
        <v>-645.8333333333336</v>
      </c>
      <c r="J1538">
        <f t="shared" si="572"/>
        <v>191.29499999999999</v>
      </c>
      <c r="K1538" s="41">
        <f t="shared" si="563"/>
        <v>219.05515370370375</v>
      </c>
      <c r="L1538" s="42">
        <f t="shared" si="569"/>
        <v>-235.48317962962989</v>
      </c>
      <c r="M1538" s="30">
        <f t="shared" si="577"/>
        <v>-235.48317962962989</v>
      </c>
      <c r="N1538" s="30"/>
      <c r="O1538" s="43">
        <f t="shared" si="570"/>
        <v>-4068.626048045272</v>
      </c>
      <c r="P1538" s="44">
        <f t="shared" si="578"/>
        <v>-4068.626048045272</v>
      </c>
      <c r="Q1538" s="44"/>
      <c r="R1538" s="45">
        <f t="shared" si="579"/>
        <v>-6224997.8535092659</v>
      </c>
      <c r="S1538" s="46">
        <f t="shared" si="571"/>
        <v>-14647053.77296298</v>
      </c>
      <c r="T1538" s="15"/>
      <c r="U1538" s="15"/>
      <c r="V1538">
        <f t="shared" si="564"/>
        <v>0</v>
      </c>
      <c r="W1538">
        <f t="shared" si="565"/>
        <v>62.2</v>
      </c>
      <c r="X1538">
        <f t="shared" si="566"/>
        <v>17.277777777777779</v>
      </c>
    </row>
    <row r="1539" spans="2:24" x14ac:dyDescent="0.2">
      <c r="B1539" s="7" t="s">
        <v>16</v>
      </c>
      <c r="C1539" s="7">
        <v>1531</v>
      </c>
      <c r="D1539" s="7">
        <v>54</v>
      </c>
      <c r="E1539" s="13">
        <v>60.9</v>
      </c>
      <c r="F1539" s="16">
        <f t="shared" si="567"/>
        <v>-0.27777777777777779</v>
      </c>
      <c r="G1539" s="16">
        <f t="shared" si="568"/>
        <v>-1</v>
      </c>
      <c r="H1539" s="40">
        <f t="shared" si="561"/>
        <v>16.916666666666668</v>
      </c>
      <c r="I1539">
        <f t="shared" si="562"/>
        <v>-416.66666666666669</v>
      </c>
      <c r="J1539">
        <f t="shared" si="572"/>
        <v>191.29499999999999</v>
      </c>
      <c r="K1539" s="41">
        <f t="shared" si="563"/>
        <v>209.99419583333335</v>
      </c>
      <c r="L1539" s="42">
        <f t="shared" si="569"/>
        <v>-15.377470833333348</v>
      </c>
      <c r="M1539" s="30">
        <f t="shared" si="577"/>
        <v>-15.377470833333348</v>
      </c>
      <c r="N1539" s="30"/>
      <c r="O1539" s="43">
        <f t="shared" si="570"/>
        <v>-260.13554826388918</v>
      </c>
      <c r="P1539" s="44">
        <f t="shared" si="578"/>
        <v>-260.13554826388918</v>
      </c>
      <c r="Q1539" s="44"/>
      <c r="R1539" s="45">
        <f t="shared" si="579"/>
        <v>-398267.52439201431</v>
      </c>
      <c r="S1539" s="46">
        <f t="shared" si="571"/>
        <v>-936487.97375000105</v>
      </c>
      <c r="T1539" s="15"/>
      <c r="U1539" s="15"/>
      <c r="V1539">
        <f t="shared" si="564"/>
        <v>0</v>
      </c>
      <c r="W1539">
        <f t="shared" si="565"/>
        <v>60.9</v>
      </c>
      <c r="X1539">
        <f t="shared" si="566"/>
        <v>16.916666666666664</v>
      </c>
    </row>
    <row r="1540" spans="2:24" x14ac:dyDescent="0.2">
      <c r="B1540" s="7" t="s">
        <v>16</v>
      </c>
      <c r="C1540" s="7">
        <v>1532</v>
      </c>
      <c r="D1540" s="7">
        <v>55</v>
      </c>
      <c r="E1540" s="13">
        <v>60.2</v>
      </c>
      <c r="F1540" s="16">
        <f t="shared" si="567"/>
        <v>-0.12499999999999981</v>
      </c>
      <c r="G1540" s="16">
        <f t="shared" si="568"/>
        <v>-0.44999999999999929</v>
      </c>
      <c r="H1540" s="40">
        <f t="shared" si="561"/>
        <v>16.722222222222225</v>
      </c>
      <c r="I1540">
        <f t="shared" si="562"/>
        <v>-187.49999999999972</v>
      </c>
      <c r="J1540">
        <f t="shared" si="572"/>
        <v>191.29499999999999</v>
      </c>
      <c r="K1540" s="41">
        <f t="shared" si="563"/>
        <v>205.19448703703711</v>
      </c>
      <c r="L1540" s="42">
        <f t="shared" si="569"/>
        <v>208.98948703703738</v>
      </c>
      <c r="M1540" s="47"/>
      <c r="N1540" s="30">
        <f t="shared" ref="N1540:N1571" si="580">I1540+J1540+K1540</f>
        <v>208.98948703703738</v>
      </c>
      <c r="O1540" s="43">
        <f t="shared" si="570"/>
        <v>3494.7686443415701</v>
      </c>
      <c r="P1540" s="44"/>
      <c r="Q1540" s="44">
        <f t="shared" ref="Q1540:Q1571" si="581">(N1540*H1540)</f>
        <v>3494.7686443415701</v>
      </c>
      <c r="R1540" s="45">
        <f t="shared" ref="R1540:R1571" si="582">Q1540*C1540</f>
        <v>5353985.5631312849</v>
      </c>
      <c r="S1540" s="46">
        <f t="shared" ref="S1540:S1571" si="583">Q1540*3600</f>
        <v>12581167.119629651</v>
      </c>
      <c r="T1540" s="15"/>
      <c r="U1540" s="15"/>
      <c r="V1540">
        <f t="shared" si="564"/>
        <v>0</v>
      </c>
      <c r="W1540">
        <f t="shared" si="565"/>
        <v>60.2</v>
      </c>
      <c r="X1540">
        <f t="shared" si="566"/>
        <v>16.722222222222221</v>
      </c>
    </row>
    <row r="1541" spans="2:24" x14ac:dyDescent="0.2">
      <c r="B1541" s="7" t="s">
        <v>16</v>
      </c>
      <c r="C1541" s="7">
        <v>1533</v>
      </c>
      <c r="D1541" s="7">
        <v>56</v>
      </c>
      <c r="E1541" s="13">
        <v>60</v>
      </c>
      <c r="F1541" s="16">
        <f t="shared" si="567"/>
        <v>2.7777777777777186E-2</v>
      </c>
      <c r="G1541" s="16">
        <f t="shared" si="568"/>
        <v>9.9999999999997868E-2</v>
      </c>
      <c r="H1541" s="40">
        <f t="shared" si="561"/>
        <v>16.666666666666668</v>
      </c>
      <c r="I1541">
        <f t="shared" si="562"/>
        <v>41.666666666665776</v>
      </c>
      <c r="J1541">
        <f t="shared" si="572"/>
        <v>191.29499999999999</v>
      </c>
      <c r="K1541" s="41">
        <f t="shared" si="563"/>
        <v>203.83333333333337</v>
      </c>
      <c r="L1541" s="42">
        <f t="shared" si="569"/>
        <v>436.79499999999916</v>
      </c>
      <c r="M1541" s="47"/>
      <c r="N1541" s="30">
        <f t="shared" si="580"/>
        <v>436.79499999999916</v>
      </c>
      <c r="O1541" s="43">
        <f t="shared" si="570"/>
        <v>7279.9166666666533</v>
      </c>
      <c r="P1541" s="44"/>
      <c r="Q1541" s="44">
        <f t="shared" si="581"/>
        <v>7279.9166666666533</v>
      </c>
      <c r="R1541" s="45">
        <f t="shared" si="582"/>
        <v>11160112.24999998</v>
      </c>
      <c r="S1541" s="46">
        <f t="shared" si="583"/>
        <v>26207699.999999952</v>
      </c>
      <c r="T1541" s="15"/>
      <c r="U1541" s="15"/>
      <c r="V1541">
        <f t="shared" si="564"/>
        <v>0</v>
      </c>
      <c r="W1541">
        <f t="shared" si="565"/>
        <v>60</v>
      </c>
      <c r="X1541">
        <f t="shared" si="566"/>
        <v>16.666666666666668</v>
      </c>
    </row>
    <row r="1542" spans="2:24" x14ac:dyDescent="0.2">
      <c r="B1542" s="7" t="s">
        <v>16</v>
      </c>
      <c r="C1542" s="7">
        <v>1534</v>
      </c>
      <c r="D1542" s="7">
        <v>57</v>
      </c>
      <c r="E1542" s="13">
        <v>60.4</v>
      </c>
      <c r="F1542" s="16">
        <f t="shared" si="567"/>
        <v>0.19444444444444425</v>
      </c>
      <c r="G1542" s="16">
        <f t="shared" si="568"/>
        <v>0.69999999999999929</v>
      </c>
      <c r="H1542" s="40">
        <f t="shared" si="561"/>
        <v>16.777777777777779</v>
      </c>
      <c r="I1542">
        <f t="shared" si="562"/>
        <v>291.6666666666664</v>
      </c>
      <c r="J1542">
        <f t="shared" si="572"/>
        <v>191.29499999999999</v>
      </c>
      <c r="K1542" s="41">
        <f t="shared" si="563"/>
        <v>206.5601703703704</v>
      </c>
      <c r="L1542" s="42">
        <f t="shared" si="569"/>
        <v>689.52183703703679</v>
      </c>
      <c r="M1542" s="47"/>
      <c r="N1542" s="30">
        <f t="shared" si="580"/>
        <v>689.52183703703679</v>
      </c>
      <c r="O1542" s="43">
        <f t="shared" si="570"/>
        <v>11568.644154732507</v>
      </c>
      <c r="P1542" s="44"/>
      <c r="Q1542" s="44">
        <f t="shared" si="581"/>
        <v>11568.644154732507</v>
      </c>
      <c r="R1542" s="45">
        <f t="shared" si="582"/>
        <v>17746300.133359667</v>
      </c>
      <c r="S1542" s="46">
        <f t="shared" si="583"/>
        <v>41647118.957037024</v>
      </c>
      <c r="T1542" s="15"/>
      <c r="U1542" s="15"/>
      <c r="V1542">
        <f t="shared" si="564"/>
        <v>0</v>
      </c>
      <c r="W1542">
        <f t="shared" si="565"/>
        <v>60.4</v>
      </c>
      <c r="X1542">
        <f t="shared" si="566"/>
        <v>16.777777777777779</v>
      </c>
    </row>
    <row r="1543" spans="2:24" x14ac:dyDescent="0.2">
      <c r="B1543" s="7" t="s">
        <v>16</v>
      </c>
      <c r="C1543" s="7">
        <v>1535</v>
      </c>
      <c r="D1543" s="7">
        <v>58</v>
      </c>
      <c r="E1543" s="13">
        <v>61.4</v>
      </c>
      <c r="F1543" s="16">
        <f t="shared" si="567"/>
        <v>0.38888888888888945</v>
      </c>
      <c r="G1543" s="16">
        <f t="shared" si="568"/>
        <v>1.4000000000000021</v>
      </c>
      <c r="H1543" s="40">
        <f t="shared" si="561"/>
        <v>17.055555555555557</v>
      </c>
      <c r="I1543">
        <f t="shared" si="562"/>
        <v>583.33333333333417</v>
      </c>
      <c r="J1543">
        <f t="shared" si="572"/>
        <v>191.29499999999999</v>
      </c>
      <c r="K1543" s="41">
        <f t="shared" si="563"/>
        <v>213.45653148148153</v>
      </c>
      <c r="L1543" s="42">
        <f t="shared" si="569"/>
        <v>988.08486481481566</v>
      </c>
      <c r="M1543" s="47"/>
      <c r="N1543" s="30">
        <f t="shared" si="580"/>
        <v>988.08486481481566</v>
      </c>
      <c r="O1543" s="43">
        <f t="shared" si="570"/>
        <v>16852.336305452693</v>
      </c>
      <c r="P1543" s="44"/>
      <c r="Q1543" s="44">
        <f t="shared" si="581"/>
        <v>16852.336305452693</v>
      </c>
      <c r="R1543" s="45">
        <f t="shared" si="582"/>
        <v>25868336.228869881</v>
      </c>
      <c r="S1543" s="46">
        <f t="shared" si="583"/>
        <v>60668410.699629694</v>
      </c>
      <c r="T1543" s="15"/>
      <c r="U1543" s="15"/>
      <c r="V1543">
        <f t="shared" si="564"/>
        <v>0</v>
      </c>
      <c r="W1543">
        <f t="shared" si="565"/>
        <v>61.4</v>
      </c>
      <c r="X1543">
        <f t="shared" si="566"/>
        <v>17.055555555555554</v>
      </c>
    </row>
    <row r="1544" spans="2:24" x14ac:dyDescent="0.2">
      <c r="B1544" s="7" t="s">
        <v>16</v>
      </c>
      <c r="C1544" s="7">
        <v>1536</v>
      </c>
      <c r="D1544" s="7">
        <v>59</v>
      </c>
      <c r="E1544" s="13">
        <v>63.2</v>
      </c>
      <c r="F1544" s="16">
        <f t="shared" si="567"/>
        <v>0.5833333333333327</v>
      </c>
      <c r="G1544" s="16">
        <f t="shared" si="568"/>
        <v>2.0999999999999979</v>
      </c>
      <c r="H1544" s="40">
        <f t="shared" ref="H1544:H1607" si="584">E1544*(1000/3600)</f>
        <v>17.555555555555557</v>
      </c>
      <c r="I1544">
        <f t="shared" ref="I1544:I1607" si="585">1500*F1544</f>
        <v>874.99999999999909</v>
      </c>
      <c r="J1544">
        <f t="shared" si="572"/>
        <v>191.29499999999999</v>
      </c>
      <c r="K1544" s="41">
        <f t="shared" ref="K1544:K1607" si="586">0.5*1.223*2.4*0.5*H1544^2</f>
        <v>226.15534814814819</v>
      </c>
      <c r="L1544" s="42">
        <f t="shared" si="569"/>
        <v>1292.4503481481474</v>
      </c>
      <c r="M1544" s="47"/>
      <c r="N1544" s="30">
        <f t="shared" si="580"/>
        <v>1292.4503481481474</v>
      </c>
      <c r="O1544" s="43">
        <f t="shared" si="570"/>
        <v>22689.683889711923</v>
      </c>
      <c r="P1544" s="44"/>
      <c r="Q1544" s="44">
        <f t="shared" si="581"/>
        <v>22689.683889711923</v>
      </c>
      <c r="R1544" s="45">
        <f t="shared" si="582"/>
        <v>34851354.454597518</v>
      </c>
      <c r="S1544" s="46">
        <f t="shared" si="583"/>
        <v>81682862.002962917</v>
      </c>
      <c r="T1544" s="15"/>
      <c r="U1544" s="15"/>
      <c r="V1544">
        <f t="shared" ref="V1544:V1607" si="587">IF(E1544&lt;1,1,0)</f>
        <v>0</v>
      </c>
      <c r="W1544">
        <f t="shared" ref="W1544:W1607" si="588">IF(V1544=1,"",E1544)</f>
        <v>63.2</v>
      </c>
      <c r="X1544">
        <f t="shared" ref="X1544:X1607" si="589">E1544/3.6</f>
        <v>17.555555555555557</v>
      </c>
    </row>
    <row r="1545" spans="2:24" x14ac:dyDescent="0.2">
      <c r="B1545" s="7" t="s">
        <v>16</v>
      </c>
      <c r="C1545" s="7">
        <v>1537</v>
      </c>
      <c r="D1545" s="7">
        <v>60</v>
      </c>
      <c r="E1545" s="13">
        <v>65.599999999999994</v>
      </c>
      <c r="F1545" s="16">
        <f t="shared" ref="F1545:F1608" si="590">($E1546-$E1544)/2/3.6</f>
        <v>0.72222222222222265</v>
      </c>
      <c r="G1545" s="16">
        <f t="shared" ref="G1545:G1608" si="591">($E1546-$E1544)/2</f>
        <v>2.6000000000000014</v>
      </c>
      <c r="H1545" s="40">
        <f t="shared" si="584"/>
        <v>18.222222222222221</v>
      </c>
      <c r="I1545">
        <f t="shared" si="585"/>
        <v>1083.3333333333339</v>
      </c>
      <c r="J1545">
        <f t="shared" si="572"/>
        <v>191.29499999999999</v>
      </c>
      <c r="K1545" s="41">
        <f t="shared" si="586"/>
        <v>243.65783703703704</v>
      </c>
      <c r="L1545" s="42">
        <f t="shared" ref="L1545:L1608" si="592">I1545+J1545+K1545</f>
        <v>1518.2861703703711</v>
      </c>
      <c r="M1545" s="47"/>
      <c r="N1545" s="30">
        <f t="shared" si="580"/>
        <v>1518.2861703703711</v>
      </c>
      <c r="O1545" s="43">
        <f t="shared" ref="O1545:O1608" si="593">(L1545*H1545)</f>
        <v>27666.54799341565</v>
      </c>
      <c r="P1545" s="44"/>
      <c r="Q1545" s="44">
        <f t="shared" si="581"/>
        <v>27666.54799341565</v>
      </c>
      <c r="R1545" s="45">
        <f t="shared" si="582"/>
        <v>42523484.265879855</v>
      </c>
      <c r="S1545" s="46">
        <f t="shared" si="583"/>
        <v>99599572.776296347</v>
      </c>
      <c r="T1545" s="15"/>
      <c r="U1545" s="15"/>
      <c r="V1545">
        <f t="shared" si="587"/>
        <v>0</v>
      </c>
      <c r="W1545">
        <f t="shared" si="588"/>
        <v>65.599999999999994</v>
      </c>
      <c r="X1545">
        <f t="shared" si="589"/>
        <v>18.222222222222221</v>
      </c>
    </row>
    <row r="1546" spans="2:24" x14ac:dyDescent="0.2">
      <c r="B1546" s="7" t="s">
        <v>16</v>
      </c>
      <c r="C1546" s="7">
        <v>1538</v>
      </c>
      <c r="D1546" s="7">
        <v>61</v>
      </c>
      <c r="E1546" s="13">
        <v>68.400000000000006</v>
      </c>
      <c r="F1546" s="16">
        <f t="shared" si="590"/>
        <v>0.83333333333333326</v>
      </c>
      <c r="G1546" s="16">
        <f t="shared" si="591"/>
        <v>3</v>
      </c>
      <c r="H1546" s="40">
        <f t="shared" si="584"/>
        <v>19.000000000000004</v>
      </c>
      <c r="I1546">
        <f t="shared" si="585"/>
        <v>1250</v>
      </c>
      <c r="J1546">
        <f t="shared" si="572"/>
        <v>191.29499999999999</v>
      </c>
      <c r="K1546" s="41">
        <f t="shared" si="586"/>
        <v>264.90180000000009</v>
      </c>
      <c r="L1546" s="42">
        <f t="shared" si="592"/>
        <v>1706.1968000000002</v>
      </c>
      <c r="M1546" s="47"/>
      <c r="N1546" s="30">
        <f t="shared" si="580"/>
        <v>1706.1968000000002</v>
      </c>
      <c r="O1546" s="43">
        <f t="shared" si="593"/>
        <v>32417.739200000011</v>
      </c>
      <c r="P1546" s="44"/>
      <c r="Q1546" s="44">
        <f t="shared" si="581"/>
        <v>32417.739200000011</v>
      </c>
      <c r="R1546" s="45">
        <f t="shared" si="582"/>
        <v>49858482.889600016</v>
      </c>
      <c r="S1546" s="46">
        <f t="shared" si="583"/>
        <v>116703861.12000003</v>
      </c>
      <c r="T1546" s="15"/>
      <c r="U1546" s="15"/>
      <c r="V1546">
        <f t="shared" si="587"/>
        <v>0</v>
      </c>
      <c r="W1546">
        <f t="shared" si="588"/>
        <v>68.400000000000006</v>
      </c>
      <c r="X1546">
        <f t="shared" si="589"/>
        <v>19</v>
      </c>
    </row>
    <row r="1547" spans="2:24" x14ac:dyDescent="0.2">
      <c r="B1547" s="7" t="s">
        <v>16</v>
      </c>
      <c r="C1547" s="7">
        <v>1539</v>
      </c>
      <c r="D1547" s="7">
        <v>62</v>
      </c>
      <c r="E1547" s="13">
        <v>71.599999999999994</v>
      </c>
      <c r="F1547" s="16">
        <f t="shared" si="590"/>
        <v>0.90277777777777779</v>
      </c>
      <c r="G1547" s="16">
        <f t="shared" si="591"/>
        <v>3.25</v>
      </c>
      <c r="H1547" s="40">
        <f t="shared" si="584"/>
        <v>19.888888888888889</v>
      </c>
      <c r="I1547">
        <f t="shared" si="585"/>
        <v>1354.1666666666667</v>
      </c>
      <c r="J1547">
        <f t="shared" si="572"/>
        <v>191.29499999999999</v>
      </c>
      <c r="K1547" s="41">
        <f t="shared" si="586"/>
        <v>290.2677259259259</v>
      </c>
      <c r="L1547" s="42">
        <f t="shared" si="592"/>
        <v>1835.7293925925928</v>
      </c>
      <c r="M1547" s="47"/>
      <c r="N1547" s="30">
        <f t="shared" si="580"/>
        <v>1835.7293925925928</v>
      </c>
      <c r="O1547" s="43">
        <f t="shared" si="593"/>
        <v>36510.617919341566</v>
      </c>
      <c r="P1547" s="44"/>
      <c r="Q1547" s="44">
        <f t="shared" si="581"/>
        <v>36510.617919341566</v>
      </c>
      <c r="R1547" s="45">
        <f t="shared" si="582"/>
        <v>56189840.977866672</v>
      </c>
      <c r="S1547" s="46">
        <f t="shared" si="583"/>
        <v>131438224.50962964</v>
      </c>
      <c r="T1547" s="15"/>
      <c r="U1547" s="15"/>
      <c r="V1547">
        <f t="shared" si="587"/>
        <v>0</v>
      </c>
      <c r="W1547">
        <f t="shared" si="588"/>
        <v>71.599999999999994</v>
      </c>
      <c r="X1547">
        <f t="shared" si="589"/>
        <v>19.888888888888886</v>
      </c>
    </row>
    <row r="1548" spans="2:24" x14ac:dyDescent="0.2">
      <c r="B1548" s="7" t="s">
        <v>16</v>
      </c>
      <c r="C1548" s="7">
        <v>1540</v>
      </c>
      <c r="D1548" s="7">
        <v>63</v>
      </c>
      <c r="E1548" s="13">
        <v>74.900000000000006</v>
      </c>
      <c r="F1548" s="16">
        <f t="shared" si="590"/>
        <v>0.94444444444444597</v>
      </c>
      <c r="G1548" s="16">
        <f t="shared" si="591"/>
        <v>3.4000000000000057</v>
      </c>
      <c r="H1548" s="40">
        <f t="shared" si="584"/>
        <v>20.805555555555557</v>
      </c>
      <c r="I1548">
        <f t="shared" si="585"/>
        <v>1416.666666666669</v>
      </c>
      <c r="J1548">
        <f t="shared" si="572"/>
        <v>191.29499999999999</v>
      </c>
      <c r="K1548" s="41">
        <f t="shared" si="586"/>
        <v>317.64084398148157</v>
      </c>
      <c r="L1548" s="42">
        <f t="shared" si="592"/>
        <v>1925.6025106481507</v>
      </c>
      <c r="M1548" s="47"/>
      <c r="N1548" s="30">
        <f t="shared" si="580"/>
        <v>1925.6025106481507</v>
      </c>
      <c r="O1548" s="43">
        <f t="shared" si="593"/>
        <v>40063.230013207358</v>
      </c>
      <c r="P1548" s="44"/>
      <c r="Q1548" s="44">
        <f t="shared" si="581"/>
        <v>40063.230013207358</v>
      </c>
      <c r="R1548" s="45">
        <f t="shared" si="582"/>
        <v>61697374.220339328</v>
      </c>
      <c r="S1548" s="46">
        <f t="shared" si="583"/>
        <v>144227628.04754648</v>
      </c>
      <c r="T1548" s="15"/>
      <c r="U1548" s="15"/>
      <c r="V1548">
        <f t="shared" si="587"/>
        <v>0</v>
      </c>
      <c r="W1548">
        <f t="shared" si="588"/>
        <v>74.900000000000006</v>
      </c>
      <c r="X1548">
        <f t="shared" si="589"/>
        <v>20.805555555555557</v>
      </c>
    </row>
    <row r="1549" spans="2:24" x14ac:dyDescent="0.2">
      <c r="B1549" s="7" t="s">
        <v>16</v>
      </c>
      <c r="C1549" s="7">
        <v>1541</v>
      </c>
      <c r="D1549" s="7">
        <v>64</v>
      </c>
      <c r="E1549" s="13">
        <v>78.400000000000006</v>
      </c>
      <c r="F1549" s="16">
        <f t="shared" si="590"/>
        <v>0.95833333333333215</v>
      </c>
      <c r="G1549" s="16">
        <f t="shared" si="591"/>
        <v>3.4499999999999957</v>
      </c>
      <c r="H1549" s="40">
        <f t="shared" si="584"/>
        <v>21.777777777777779</v>
      </c>
      <c r="I1549">
        <f t="shared" si="585"/>
        <v>1437.4999999999982</v>
      </c>
      <c r="J1549">
        <f t="shared" si="572"/>
        <v>191.29499999999999</v>
      </c>
      <c r="K1549" s="41">
        <f t="shared" si="586"/>
        <v>348.02050370370375</v>
      </c>
      <c r="L1549" s="42">
        <f t="shared" si="592"/>
        <v>1976.815503703702</v>
      </c>
      <c r="M1549" s="47"/>
      <c r="N1549" s="30">
        <f t="shared" si="580"/>
        <v>1976.815503703702</v>
      </c>
      <c r="O1549" s="43">
        <f t="shared" si="593"/>
        <v>43050.648747325067</v>
      </c>
      <c r="P1549" s="44"/>
      <c r="Q1549" s="44">
        <f t="shared" si="581"/>
        <v>43050.648747325067</v>
      </c>
      <c r="R1549" s="45">
        <f t="shared" si="582"/>
        <v>66341049.719627932</v>
      </c>
      <c r="S1549" s="46">
        <f t="shared" si="583"/>
        <v>154982335.49037024</v>
      </c>
      <c r="T1549" s="15"/>
      <c r="U1549" s="15"/>
      <c r="V1549">
        <f t="shared" si="587"/>
        <v>0</v>
      </c>
      <c r="W1549">
        <f t="shared" si="588"/>
        <v>78.400000000000006</v>
      </c>
      <c r="X1549">
        <f t="shared" si="589"/>
        <v>21.777777777777779</v>
      </c>
    </row>
    <row r="1550" spans="2:24" x14ac:dyDescent="0.2">
      <c r="B1550" s="7" t="s">
        <v>16</v>
      </c>
      <c r="C1550" s="7">
        <v>1542</v>
      </c>
      <c r="D1550" s="7">
        <v>65</v>
      </c>
      <c r="E1550" s="13">
        <v>81.8</v>
      </c>
      <c r="F1550" s="16">
        <f t="shared" si="590"/>
        <v>0.90277777777777779</v>
      </c>
      <c r="G1550" s="16">
        <f t="shared" si="591"/>
        <v>3.25</v>
      </c>
      <c r="H1550" s="40">
        <f t="shared" si="584"/>
        <v>22.722222222222221</v>
      </c>
      <c r="I1550">
        <f t="shared" si="585"/>
        <v>1354.1666666666667</v>
      </c>
      <c r="J1550">
        <f t="shared" ref="J1550:J1613" si="594">1500*9.81*0.013</f>
        <v>191.29499999999999</v>
      </c>
      <c r="K1550" s="41">
        <f t="shared" si="586"/>
        <v>378.86048703703699</v>
      </c>
      <c r="L1550" s="42">
        <f t="shared" si="592"/>
        <v>1924.3221537037039</v>
      </c>
      <c r="M1550" s="47"/>
      <c r="N1550" s="30">
        <f t="shared" si="580"/>
        <v>1924.3221537037039</v>
      </c>
      <c r="O1550" s="43">
        <f t="shared" si="593"/>
        <v>43724.875603600827</v>
      </c>
      <c r="P1550" s="44"/>
      <c r="Q1550" s="44">
        <f t="shared" si="581"/>
        <v>43724.875603600827</v>
      </c>
      <c r="R1550" s="45">
        <f t="shared" si="582"/>
        <v>67423758.180752471</v>
      </c>
      <c r="S1550" s="46">
        <f t="shared" si="583"/>
        <v>157409552.17296296</v>
      </c>
      <c r="T1550" s="15"/>
      <c r="U1550" s="15"/>
      <c r="V1550">
        <f t="shared" si="587"/>
        <v>0</v>
      </c>
      <c r="W1550">
        <f t="shared" si="588"/>
        <v>81.8</v>
      </c>
      <c r="X1550">
        <f t="shared" si="589"/>
        <v>22.722222222222221</v>
      </c>
    </row>
    <row r="1551" spans="2:24" x14ac:dyDescent="0.2">
      <c r="B1551" s="7" t="s">
        <v>16</v>
      </c>
      <c r="C1551" s="7">
        <v>1543</v>
      </c>
      <c r="D1551" s="7">
        <v>66</v>
      </c>
      <c r="E1551" s="13">
        <v>84.9</v>
      </c>
      <c r="F1551" s="16">
        <f t="shared" si="590"/>
        <v>0.7777777777777789</v>
      </c>
      <c r="G1551" s="16">
        <f t="shared" si="591"/>
        <v>2.8000000000000043</v>
      </c>
      <c r="H1551" s="40">
        <f t="shared" si="584"/>
        <v>23.583333333333336</v>
      </c>
      <c r="I1551">
        <f t="shared" si="585"/>
        <v>1166.6666666666683</v>
      </c>
      <c r="J1551">
        <f t="shared" si="594"/>
        <v>191.29499999999999</v>
      </c>
      <c r="K1551" s="41">
        <f t="shared" si="586"/>
        <v>408.12019583333341</v>
      </c>
      <c r="L1551" s="42">
        <f t="shared" si="592"/>
        <v>1766.0818625000018</v>
      </c>
      <c r="M1551" s="47"/>
      <c r="N1551" s="30">
        <f t="shared" si="580"/>
        <v>1766.0818625000018</v>
      </c>
      <c r="O1551" s="43">
        <f t="shared" si="593"/>
        <v>41650.097257291709</v>
      </c>
      <c r="P1551" s="44"/>
      <c r="Q1551" s="44">
        <f t="shared" si="581"/>
        <v>41650.097257291709</v>
      </c>
      <c r="R1551" s="45">
        <f t="shared" si="582"/>
        <v>64266100.068001106</v>
      </c>
      <c r="S1551" s="46">
        <f t="shared" si="583"/>
        <v>149940350.12625015</v>
      </c>
      <c r="T1551" s="15"/>
      <c r="U1551" s="15"/>
      <c r="V1551">
        <f t="shared" si="587"/>
        <v>0</v>
      </c>
      <c r="W1551">
        <f t="shared" si="588"/>
        <v>84.9</v>
      </c>
      <c r="X1551">
        <f t="shared" si="589"/>
        <v>23.583333333333336</v>
      </c>
    </row>
    <row r="1552" spans="2:24" x14ac:dyDescent="0.2">
      <c r="B1552" s="7" t="s">
        <v>16</v>
      </c>
      <c r="C1552" s="7">
        <v>1544</v>
      </c>
      <c r="D1552" s="7">
        <v>67</v>
      </c>
      <c r="E1552" s="13">
        <v>87.4</v>
      </c>
      <c r="F1552" s="16">
        <f t="shared" si="590"/>
        <v>0.56944444444444364</v>
      </c>
      <c r="G1552" s="16">
        <f t="shared" si="591"/>
        <v>2.0499999999999972</v>
      </c>
      <c r="H1552" s="40">
        <f t="shared" si="584"/>
        <v>24.277777777777782</v>
      </c>
      <c r="I1552">
        <f t="shared" si="585"/>
        <v>854.16666666666549</v>
      </c>
      <c r="J1552">
        <f t="shared" si="594"/>
        <v>191.29499999999999</v>
      </c>
      <c r="K1552" s="41">
        <f t="shared" si="586"/>
        <v>432.50942037037055</v>
      </c>
      <c r="L1552" s="42">
        <f t="shared" si="592"/>
        <v>1477.9710870370359</v>
      </c>
      <c r="M1552" s="47"/>
      <c r="N1552" s="30">
        <f t="shared" si="580"/>
        <v>1477.9710870370359</v>
      </c>
      <c r="O1552" s="43">
        <f t="shared" si="593"/>
        <v>35881.853613065825</v>
      </c>
      <c r="P1552" s="44"/>
      <c r="Q1552" s="44">
        <f t="shared" si="581"/>
        <v>35881.853613065825</v>
      </c>
      <c r="R1552" s="45">
        <f t="shared" si="582"/>
        <v>55401581.978573635</v>
      </c>
      <c r="S1552" s="46">
        <f t="shared" si="583"/>
        <v>129174673.00703697</v>
      </c>
      <c r="T1552" s="15"/>
      <c r="U1552" s="15"/>
      <c r="V1552">
        <f t="shared" si="587"/>
        <v>0</v>
      </c>
      <c r="W1552">
        <f t="shared" si="588"/>
        <v>87.4</v>
      </c>
      <c r="X1552">
        <f t="shared" si="589"/>
        <v>24.277777777777779</v>
      </c>
    </row>
    <row r="1553" spans="2:24" x14ac:dyDescent="0.2">
      <c r="B1553" s="7" t="s">
        <v>16</v>
      </c>
      <c r="C1553" s="7">
        <v>1545</v>
      </c>
      <c r="D1553" s="7">
        <v>68</v>
      </c>
      <c r="E1553" s="13">
        <v>89</v>
      </c>
      <c r="F1553" s="16">
        <f t="shared" si="590"/>
        <v>0.36111111111111033</v>
      </c>
      <c r="G1553" s="16">
        <f t="shared" si="591"/>
        <v>1.2999999999999972</v>
      </c>
      <c r="H1553" s="40">
        <f t="shared" si="584"/>
        <v>24.722222222222225</v>
      </c>
      <c r="I1553">
        <f t="shared" si="585"/>
        <v>541.66666666666549</v>
      </c>
      <c r="J1553">
        <f t="shared" si="594"/>
        <v>191.29499999999999</v>
      </c>
      <c r="K1553" s="41">
        <f t="shared" si="586"/>
        <v>448.48995370370386</v>
      </c>
      <c r="L1553" s="42">
        <f t="shared" si="592"/>
        <v>1181.4516203703693</v>
      </c>
      <c r="M1553" s="47"/>
      <c r="N1553" s="30">
        <f t="shared" si="580"/>
        <v>1181.4516203703693</v>
      </c>
      <c r="O1553" s="43">
        <f t="shared" si="593"/>
        <v>29208.109503600797</v>
      </c>
      <c r="P1553" s="44"/>
      <c r="Q1553" s="44">
        <f t="shared" si="581"/>
        <v>29208.109503600797</v>
      </c>
      <c r="R1553" s="45">
        <f t="shared" si="582"/>
        <v>45126529.183063231</v>
      </c>
      <c r="S1553" s="46">
        <f t="shared" si="583"/>
        <v>105149194.21296287</v>
      </c>
      <c r="T1553" s="15"/>
      <c r="U1553" s="15"/>
      <c r="V1553">
        <f t="shared" si="587"/>
        <v>0</v>
      </c>
      <c r="W1553">
        <f t="shared" si="588"/>
        <v>89</v>
      </c>
      <c r="X1553">
        <f t="shared" si="589"/>
        <v>24.722222222222221</v>
      </c>
    </row>
    <row r="1554" spans="2:24" x14ac:dyDescent="0.2">
      <c r="B1554" s="7" t="s">
        <v>16</v>
      </c>
      <c r="C1554" s="7">
        <v>1546</v>
      </c>
      <c r="D1554" s="7">
        <v>69</v>
      </c>
      <c r="E1554" s="13">
        <v>90</v>
      </c>
      <c r="F1554" s="16">
        <f t="shared" si="590"/>
        <v>0.22222222222222143</v>
      </c>
      <c r="G1554" s="16">
        <f t="shared" si="591"/>
        <v>0.79999999999999716</v>
      </c>
      <c r="H1554" s="40">
        <f t="shared" si="584"/>
        <v>25</v>
      </c>
      <c r="I1554">
        <f t="shared" si="585"/>
        <v>333.33333333333212</v>
      </c>
      <c r="J1554">
        <f t="shared" si="594"/>
        <v>191.29499999999999</v>
      </c>
      <c r="K1554" s="41">
        <f t="shared" si="586"/>
        <v>458.625</v>
      </c>
      <c r="L1554" s="42">
        <f t="shared" si="592"/>
        <v>983.25333333333208</v>
      </c>
      <c r="M1554" s="47"/>
      <c r="N1554" s="30">
        <f t="shared" si="580"/>
        <v>983.25333333333208</v>
      </c>
      <c r="O1554" s="43">
        <f t="shared" si="593"/>
        <v>24581.333333333303</v>
      </c>
      <c r="P1554" s="44"/>
      <c r="Q1554" s="44">
        <f t="shared" si="581"/>
        <v>24581.333333333303</v>
      </c>
      <c r="R1554" s="45">
        <f t="shared" si="582"/>
        <v>38002741.333333284</v>
      </c>
      <c r="S1554" s="46">
        <f t="shared" si="583"/>
        <v>88492799.999999896</v>
      </c>
      <c r="T1554" s="15"/>
      <c r="U1554" s="15"/>
      <c r="V1554">
        <f t="shared" si="587"/>
        <v>0</v>
      </c>
      <c r="W1554">
        <f t="shared" si="588"/>
        <v>90</v>
      </c>
      <c r="X1554">
        <f t="shared" si="589"/>
        <v>25</v>
      </c>
    </row>
    <row r="1555" spans="2:24" x14ac:dyDescent="0.2">
      <c r="B1555" s="7" t="s">
        <v>16</v>
      </c>
      <c r="C1555" s="7">
        <v>1547</v>
      </c>
      <c r="D1555" s="7">
        <v>70</v>
      </c>
      <c r="E1555" s="13">
        <v>90.6</v>
      </c>
      <c r="F1555" s="16">
        <f t="shared" si="590"/>
        <v>0.1388888888888889</v>
      </c>
      <c r="G1555" s="16">
        <f t="shared" si="591"/>
        <v>0.5</v>
      </c>
      <c r="H1555" s="40">
        <f t="shared" si="584"/>
        <v>25.166666666666668</v>
      </c>
      <c r="I1555">
        <f t="shared" si="585"/>
        <v>208.33333333333334</v>
      </c>
      <c r="J1555">
        <f t="shared" si="594"/>
        <v>191.29499999999999</v>
      </c>
      <c r="K1555" s="41">
        <f t="shared" si="586"/>
        <v>464.76038333333338</v>
      </c>
      <c r="L1555" s="42">
        <f t="shared" si="592"/>
        <v>864.38871666666671</v>
      </c>
      <c r="M1555" s="47"/>
      <c r="N1555" s="30">
        <f t="shared" si="580"/>
        <v>864.38871666666671</v>
      </c>
      <c r="O1555" s="43">
        <f t="shared" si="593"/>
        <v>21753.782702777778</v>
      </c>
      <c r="P1555" s="44"/>
      <c r="Q1555" s="44">
        <f t="shared" si="581"/>
        <v>21753.782702777778</v>
      </c>
      <c r="R1555" s="45">
        <f t="shared" si="582"/>
        <v>33653101.841197222</v>
      </c>
      <c r="S1555" s="46">
        <f t="shared" si="583"/>
        <v>78313617.730000004</v>
      </c>
      <c r="T1555" s="15"/>
      <c r="U1555" s="15"/>
      <c r="V1555">
        <f t="shared" si="587"/>
        <v>0</v>
      </c>
      <c r="W1555">
        <f t="shared" si="588"/>
        <v>90.6</v>
      </c>
      <c r="X1555">
        <f t="shared" si="589"/>
        <v>25.166666666666664</v>
      </c>
    </row>
    <row r="1556" spans="2:24" x14ac:dyDescent="0.2">
      <c r="B1556" s="7" t="s">
        <v>16</v>
      </c>
      <c r="C1556" s="7">
        <v>1548</v>
      </c>
      <c r="D1556" s="7">
        <v>71</v>
      </c>
      <c r="E1556" s="13">
        <v>91</v>
      </c>
      <c r="F1556" s="16">
        <f t="shared" si="590"/>
        <v>0.12500000000000078</v>
      </c>
      <c r="G1556" s="16">
        <f t="shared" si="591"/>
        <v>0.45000000000000284</v>
      </c>
      <c r="H1556" s="40">
        <f t="shared" si="584"/>
        <v>25.277777777777779</v>
      </c>
      <c r="I1556">
        <f t="shared" si="585"/>
        <v>187.50000000000117</v>
      </c>
      <c r="J1556">
        <f t="shared" si="594"/>
        <v>191.29499999999999</v>
      </c>
      <c r="K1556" s="41">
        <f t="shared" si="586"/>
        <v>468.87328703703702</v>
      </c>
      <c r="L1556" s="42">
        <f t="shared" si="592"/>
        <v>847.66828703703823</v>
      </c>
      <c r="M1556" s="47"/>
      <c r="N1556" s="30">
        <f t="shared" si="580"/>
        <v>847.66828703703823</v>
      </c>
      <c r="O1556" s="43">
        <f t="shared" si="593"/>
        <v>21427.170588991801</v>
      </c>
      <c r="P1556" s="44"/>
      <c r="Q1556" s="44">
        <f t="shared" si="581"/>
        <v>21427.170588991801</v>
      </c>
      <c r="R1556" s="45">
        <f t="shared" si="582"/>
        <v>33169260.07175931</v>
      </c>
      <c r="S1556" s="46">
        <f t="shared" si="583"/>
        <v>77137814.120370477</v>
      </c>
      <c r="T1556" s="15"/>
      <c r="U1556" s="15"/>
      <c r="V1556">
        <f t="shared" si="587"/>
        <v>0</v>
      </c>
      <c r="W1556">
        <f t="shared" si="588"/>
        <v>91</v>
      </c>
      <c r="X1556">
        <f t="shared" si="589"/>
        <v>25.277777777777779</v>
      </c>
    </row>
    <row r="1557" spans="2:24" x14ac:dyDescent="0.2">
      <c r="B1557" s="7" t="s">
        <v>16</v>
      </c>
      <c r="C1557" s="7">
        <v>1549</v>
      </c>
      <c r="D1557" s="7">
        <v>72</v>
      </c>
      <c r="E1557" s="13">
        <v>91.5</v>
      </c>
      <c r="F1557" s="16">
        <f t="shared" si="590"/>
        <v>0.1388888888888889</v>
      </c>
      <c r="G1557" s="16">
        <f t="shared" si="591"/>
        <v>0.5</v>
      </c>
      <c r="H1557" s="40">
        <f t="shared" si="584"/>
        <v>25.416666666666668</v>
      </c>
      <c r="I1557">
        <f t="shared" si="585"/>
        <v>208.33333333333334</v>
      </c>
      <c r="J1557">
        <f t="shared" si="594"/>
        <v>191.29499999999999</v>
      </c>
      <c r="K1557" s="41">
        <f t="shared" si="586"/>
        <v>474.03989583333333</v>
      </c>
      <c r="L1557" s="42">
        <f t="shared" si="592"/>
        <v>873.66822916666661</v>
      </c>
      <c r="M1557" s="47"/>
      <c r="N1557" s="30">
        <f t="shared" si="580"/>
        <v>873.66822916666661</v>
      </c>
      <c r="O1557" s="43">
        <f t="shared" si="593"/>
        <v>22205.734157986109</v>
      </c>
      <c r="P1557" s="44"/>
      <c r="Q1557" s="44">
        <f t="shared" si="581"/>
        <v>22205.734157986109</v>
      </c>
      <c r="R1557" s="45">
        <f t="shared" si="582"/>
        <v>34396682.210720487</v>
      </c>
      <c r="S1557" s="46">
        <f t="shared" si="583"/>
        <v>79940642.96875</v>
      </c>
      <c r="T1557" s="15"/>
      <c r="U1557" s="15"/>
      <c r="V1557">
        <f t="shared" si="587"/>
        <v>0</v>
      </c>
      <c r="W1557">
        <f t="shared" si="588"/>
        <v>91.5</v>
      </c>
      <c r="X1557">
        <f t="shared" si="589"/>
        <v>25.416666666666664</v>
      </c>
    </row>
    <row r="1558" spans="2:24" x14ac:dyDescent="0.2">
      <c r="B1558" s="7" t="s">
        <v>16</v>
      </c>
      <c r="C1558" s="7">
        <v>1550</v>
      </c>
      <c r="D1558" s="7">
        <v>73</v>
      </c>
      <c r="E1558" s="13">
        <v>92</v>
      </c>
      <c r="F1558" s="16">
        <f t="shared" si="590"/>
        <v>0.16666666666666705</v>
      </c>
      <c r="G1558" s="16">
        <f t="shared" si="591"/>
        <v>0.60000000000000142</v>
      </c>
      <c r="H1558" s="40">
        <f t="shared" si="584"/>
        <v>25.555555555555557</v>
      </c>
      <c r="I1558">
        <f t="shared" si="585"/>
        <v>250.00000000000057</v>
      </c>
      <c r="J1558">
        <f t="shared" si="594"/>
        <v>191.29499999999999</v>
      </c>
      <c r="K1558" s="41">
        <f t="shared" si="586"/>
        <v>479.23481481481485</v>
      </c>
      <c r="L1558" s="42">
        <f t="shared" si="592"/>
        <v>920.52981481481538</v>
      </c>
      <c r="M1558" s="47"/>
      <c r="N1558" s="30">
        <f t="shared" si="580"/>
        <v>920.52981481481538</v>
      </c>
      <c r="O1558" s="43">
        <f t="shared" si="593"/>
        <v>23524.650823045282</v>
      </c>
      <c r="P1558" s="44"/>
      <c r="Q1558" s="44">
        <f t="shared" si="581"/>
        <v>23524.650823045282</v>
      </c>
      <c r="R1558" s="45">
        <f t="shared" si="582"/>
        <v>36463208.775720187</v>
      </c>
      <c r="S1558" s="46">
        <f t="shared" si="583"/>
        <v>84688742.962963015</v>
      </c>
      <c r="T1558" s="15"/>
      <c r="U1558" s="15"/>
      <c r="V1558">
        <f t="shared" si="587"/>
        <v>0</v>
      </c>
      <c r="W1558">
        <f t="shared" si="588"/>
        <v>92</v>
      </c>
      <c r="X1558">
        <f t="shared" si="589"/>
        <v>25.555555555555554</v>
      </c>
    </row>
    <row r="1559" spans="2:24" x14ac:dyDescent="0.2">
      <c r="B1559" s="7" t="s">
        <v>16</v>
      </c>
      <c r="C1559" s="7">
        <v>1551</v>
      </c>
      <c r="D1559" s="7">
        <v>74</v>
      </c>
      <c r="E1559" s="13">
        <v>92.7</v>
      </c>
      <c r="F1559" s="16">
        <f t="shared" si="590"/>
        <v>0.19444444444444522</v>
      </c>
      <c r="G1559" s="16">
        <f t="shared" si="591"/>
        <v>0.70000000000000284</v>
      </c>
      <c r="H1559" s="40">
        <f t="shared" si="584"/>
        <v>25.750000000000004</v>
      </c>
      <c r="I1559">
        <f t="shared" si="585"/>
        <v>291.66666666666782</v>
      </c>
      <c r="J1559">
        <f t="shared" si="594"/>
        <v>191.29499999999999</v>
      </c>
      <c r="K1559" s="41">
        <f t="shared" si="586"/>
        <v>486.5552625000002</v>
      </c>
      <c r="L1559" s="42">
        <f t="shared" si="592"/>
        <v>969.51692916666798</v>
      </c>
      <c r="M1559" s="47"/>
      <c r="N1559" s="30">
        <f t="shared" si="580"/>
        <v>969.51692916666798</v>
      </c>
      <c r="O1559" s="43">
        <f t="shared" si="593"/>
        <v>24965.060926041704</v>
      </c>
      <c r="P1559" s="44"/>
      <c r="Q1559" s="44">
        <f t="shared" si="581"/>
        <v>24965.060926041704</v>
      </c>
      <c r="R1559" s="45">
        <f t="shared" si="582"/>
        <v>38720809.496290684</v>
      </c>
      <c r="S1559" s="46">
        <f t="shared" si="583"/>
        <v>89874219.333750129</v>
      </c>
      <c r="T1559" s="15"/>
      <c r="U1559" s="15"/>
      <c r="V1559">
        <f t="shared" si="587"/>
        <v>0</v>
      </c>
      <c r="W1559">
        <f t="shared" si="588"/>
        <v>92.7</v>
      </c>
      <c r="X1559">
        <f t="shared" si="589"/>
        <v>25.75</v>
      </c>
    </row>
    <row r="1560" spans="2:24" x14ac:dyDescent="0.2">
      <c r="B1560" s="7" t="s">
        <v>16</v>
      </c>
      <c r="C1560" s="7">
        <v>1552</v>
      </c>
      <c r="D1560" s="7">
        <v>75</v>
      </c>
      <c r="E1560" s="13">
        <v>93.4</v>
      </c>
      <c r="F1560" s="16">
        <f t="shared" si="590"/>
        <v>0.20833333333333331</v>
      </c>
      <c r="G1560" s="16">
        <f t="shared" si="591"/>
        <v>0.75</v>
      </c>
      <c r="H1560" s="40">
        <f t="shared" si="584"/>
        <v>25.944444444444446</v>
      </c>
      <c r="I1560">
        <f t="shared" si="585"/>
        <v>312.5</v>
      </c>
      <c r="J1560">
        <f t="shared" si="594"/>
        <v>191.29499999999999</v>
      </c>
      <c r="K1560" s="41">
        <f t="shared" si="586"/>
        <v>493.93119814814827</v>
      </c>
      <c r="L1560" s="42">
        <f t="shared" si="592"/>
        <v>997.72619814814823</v>
      </c>
      <c r="M1560" s="47"/>
      <c r="N1560" s="30">
        <f t="shared" si="580"/>
        <v>997.72619814814823</v>
      </c>
      <c r="O1560" s="43">
        <f t="shared" si="593"/>
        <v>25885.451918621402</v>
      </c>
      <c r="P1560" s="44"/>
      <c r="Q1560" s="44">
        <f t="shared" si="581"/>
        <v>25885.451918621402</v>
      </c>
      <c r="R1560" s="45">
        <f t="shared" si="582"/>
        <v>40174221.377700418</v>
      </c>
      <c r="S1560" s="46">
        <f t="shared" si="583"/>
        <v>93187626.90703705</v>
      </c>
      <c r="T1560" s="15"/>
      <c r="U1560" s="15"/>
      <c r="V1560">
        <f t="shared" si="587"/>
        <v>0</v>
      </c>
      <c r="W1560">
        <f t="shared" si="588"/>
        <v>93.4</v>
      </c>
      <c r="X1560">
        <f t="shared" si="589"/>
        <v>25.944444444444446</v>
      </c>
    </row>
    <row r="1561" spans="2:24" x14ac:dyDescent="0.2">
      <c r="B1561" s="7" t="s">
        <v>16</v>
      </c>
      <c r="C1561" s="7">
        <v>1553</v>
      </c>
      <c r="D1561" s="7">
        <v>76</v>
      </c>
      <c r="E1561" s="13">
        <v>94.2</v>
      </c>
      <c r="F1561" s="16">
        <f t="shared" si="590"/>
        <v>0.20833333333333331</v>
      </c>
      <c r="G1561" s="16">
        <f t="shared" si="591"/>
        <v>0.75</v>
      </c>
      <c r="H1561" s="40">
        <f t="shared" si="584"/>
        <v>26.166666666666668</v>
      </c>
      <c r="I1561">
        <f t="shared" si="585"/>
        <v>312.5</v>
      </c>
      <c r="J1561">
        <f t="shared" si="594"/>
        <v>191.29499999999999</v>
      </c>
      <c r="K1561" s="41">
        <f t="shared" si="586"/>
        <v>502.42878333333334</v>
      </c>
      <c r="L1561" s="42">
        <f t="shared" si="592"/>
        <v>1006.2237833333334</v>
      </c>
      <c r="M1561" s="47"/>
      <c r="N1561" s="30">
        <f t="shared" si="580"/>
        <v>1006.2237833333334</v>
      </c>
      <c r="O1561" s="43">
        <f t="shared" si="593"/>
        <v>26329.522330555559</v>
      </c>
      <c r="P1561" s="44"/>
      <c r="Q1561" s="44">
        <f t="shared" si="581"/>
        <v>26329.522330555559</v>
      </c>
      <c r="R1561" s="45">
        <f t="shared" si="582"/>
        <v>40889748.179352783</v>
      </c>
      <c r="S1561" s="46">
        <f t="shared" si="583"/>
        <v>94786280.390000015</v>
      </c>
      <c r="T1561" s="15"/>
      <c r="U1561" s="15"/>
      <c r="V1561">
        <f t="shared" si="587"/>
        <v>0</v>
      </c>
      <c r="W1561">
        <f t="shared" si="588"/>
        <v>94.2</v>
      </c>
      <c r="X1561">
        <f t="shared" si="589"/>
        <v>26.166666666666668</v>
      </c>
    </row>
    <row r="1562" spans="2:24" x14ac:dyDescent="0.2">
      <c r="B1562" s="7" t="s">
        <v>16</v>
      </c>
      <c r="C1562" s="7">
        <v>1554</v>
      </c>
      <c r="D1562" s="7">
        <v>77</v>
      </c>
      <c r="E1562" s="13">
        <v>94.9</v>
      </c>
      <c r="F1562" s="16">
        <f t="shared" si="590"/>
        <v>0.20833333333333331</v>
      </c>
      <c r="G1562" s="16">
        <f t="shared" si="591"/>
        <v>0.75</v>
      </c>
      <c r="H1562" s="40">
        <f t="shared" si="584"/>
        <v>26.361111111111114</v>
      </c>
      <c r="I1562">
        <f t="shared" si="585"/>
        <v>312.5</v>
      </c>
      <c r="J1562">
        <f t="shared" si="594"/>
        <v>191.29499999999999</v>
      </c>
      <c r="K1562" s="41">
        <f t="shared" si="586"/>
        <v>509.92362175925939</v>
      </c>
      <c r="L1562" s="42">
        <f t="shared" si="592"/>
        <v>1013.7186217592593</v>
      </c>
      <c r="M1562" s="47"/>
      <c r="N1562" s="30">
        <f t="shared" si="580"/>
        <v>1013.7186217592593</v>
      </c>
      <c r="O1562" s="43">
        <f t="shared" si="593"/>
        <v>26722.749223598257</v>
      </c>
      <c r="P1562" s="44"/>
      <c r="Q1562" s="44">
        <f t="shared" si="581"/>
        <v>26722.749223598257</v>
      </c>
      <c r="R1562" s="45">
        <f t="shared" si="582"/>
        <v>41527152.293471694</v>
      </c>
      <c r="S1562" s="46">
        <f t="shared" si="583"/>
        <v>96201897.20495373</v>
      </c>
      <c r="T1562" s="15"/>
      <c r="U1562" s="15"/>
      <c r="V1562">
        <f t="shared" si="587"/>
        <v>0</v>
      </c>
      <c r="W1562">
        <f t="shared" si="588"/>
        <v>94.9</v>
      </c>
      <c r="X1562">
        <f t="shared" si="589"/>
        <v>26.361111111111111</v>
      </c>
    </row>
    <row r="1563" spans="2:24" x14ac:dyDescent="0.2">
      <c r="B1563" s="7" t="s">
        <v>16</v>
      </c>
      <c r="C1563" s="7">
        <v>1555</v>
      </c>
      <c r="D1563" s="7">
        <v>78</v>
      </c>
      <c r="E1563" s="13">
        <v>95.7</v>
      </c>
      <c r="F1563" s="16">
        <f t="shared" si="590"/>
        <v>0.23611111111110952</v>
      </c>
      <c r="G1563" s="16">
        <f t="shared" si="591"/>
        <v>0.84999999999999432</v>
      </c>
      <c r="H1563" s="40">
        <f t="shared" si="584"/>
        <v>26.583333333333336</v>
      </c>
      <c r="I1563">
        <f t="shared" si="585"/>
        <v>354.1666666666643</v>
      </c>
      <c r="J1563">
        <f t="shared" si="594"/>
        <v>191.29499999999999</v>
      </c>
      <c r="K1563" s="41">
        <f t="shared" si="586"/>
        <v>518.55709583333339</v>
      </c>
      <c r="L1563" s="42">
        <f t="shared" si="592"/>
        <v>1064.0187624999976</v>
      </c>
      <c r="M1563" s="47"/>
      <c r="N1563" s="30">
        <f t="shared" si="580"/>
        <v>1064.0187624999976</v>
      </c>
      <c r="O1563" s="43">
        <f t="shared" si="593"/>
        <v>28285.165436458272</v>
      </c>
      <c r="P1563" s="44"/>
      <c r="Q1563" s="44">
        <f t="shared" si="581"/>
        <v>28285.165436458272</v>
      </c>
      <c r="R1563" s="45">
        <f t="shared" si="582"/>
        <v>43983432.253692612</v>
      </c>
      <c r="S1563" s="46">
        <f t="shared" si="583"/>
        <v>101826595.57124978</v>
      </c>
      <c r="T1563" s="15"/>
      <c r="U1563" s="15"/>
      <c r="V1563">
        <f t="shared" si="587"/>
        <v>0</v>
      </c>
      <c r="W1563">
        <f t="shared" si="588"/>
        <v>95.7</v>
      </c>
      <c r="X1563">
        <f t="shared" si="589"/>
        <v>26.583333333333332</v>
      </c>
    </row>
    <row r="1564" spans="2:24" x14ac:dyDescent="0.2">
      <c r="B1564" s="7" t="s">
        <v>16</v>
      </c>
      <c r="C1564" s="7">
        <v>1556</v>
      </c>
      <c r="D1564" s="7">
        <v>79</v>
      </c>
      <c r="E1564" s="13">
        <v>96.6</v>
      </c>
      <c r="F1564" s="16">
        <f t="shared" si="590"/>
        <v>0.27777777777777779</v>
      </c>
      <c r="G1564" s="16">
        <f t="shared" si="591"/>
        <v>1</v>
      </c>
      <c r="H1564" s="40">
        <f t="shared" si="584"/>
        <v>26.833333333333332</v>
      </c>
      <c r="I1564">
        <f t="shared" si="585"/>
        <v>416.66666666666669</v>
      </c>
      <c r="J1564">
        <f t="shared" si="594"/>
        <v>191.29499999999999</v>
      </c>
      <c r="K1564" s="41">
        <f t="shared" si="586"/>
        <v>528.35638333333327</v>
      </c>
      <c r="L1564" s="42">
        <f t="shared" si="592"/>
        <v>1136.3180499999999</v>
      </c>
      <c r="M1564" s="47"/>
      <c r="N1564" s="30">
        <f t="shared" si="580"/>
        <v>1136.3180499999999</v>
      </c>
      <c r="O1564" s="43">
        <f t="shared" si="593"/>
        <v>30491.20100833333</v>
      </c>
      <c r="P1564" s="44"/>
      <c r="Q1564" s="44">
        <f t="shared" si="581"/>
        <v>30491.20100833333</v>
      </c>
      <c r="R1564" s="45">
        <f t="shared" si="582"/>
        <v>47444308.76896666</v>
      </c>
      <c r="S1564" s="46">
        <f t="shared" si="583"/>
        <v>109768323.62999998</v>
      </c>
      <c r="T1564" s="15"/>
      <c r="U1564" s="15"/>
      <c r="V1564">
        <f t="shared" si="587"/>
        <v>0</v>
      </c>
      <c r="W1564">
        <f t="shared" si="588"/>
        <v>96.6</v>
      </c>
      <c r="X1564">
        <f t="shared" si="589"/>
        <v>26.833333333333332</v>
      </c>
    </row>
    <row r="1565" spans="2:24" x14ac:dyDescent="0.2">
      <c r="B1565" s="7" t="s">
        <v>16</v>
      </c>
      <c r="C1565" s="7">
        <v>1557</v>
      </c>
      <c r="D1565" s="7">
        <v>80</v>
      </c>
      <c r="E1565" s="13">
        <v>97.7</v>
      </c>
      <c r="F1565" s="16">
        <f t="shared" si="590"/>
        <v>0.31944444444444603</v>
      </c>
      <c r="G1565" s="16">
        <f t="shared" si="591"/>
        <v>1.1500000000000057</v>
      </c>
      <c r="H1565" s="40">
        <f t="shared" si="584"/>
        <v>27.138888888888889</v>
      </c>
      <c r="I1565">
        <f t="shared" si="585"/>
        <v>479.16666666666902</v>
      </c>
      <c r="J1565">
        <f t="shared" si="594"/>
        <v>191.29499999999999</v>
      </c>
      <c r="K1565" s="41">
        <f t="shared" si="586"/>
        <v>540.45785509259258</v>
      </c>
      <c r="L1565" s="42">
        <f t="shared" si="592"/>
        <v>1210.9195217592614</v>
      </c>
      <c r="M1565" s="47"/>
      <c r="N1565" s="30">
        <f t="shared" si="580"/>
        <v>1210.9195217592614</v>
      </c>
      <c r="O1565" s="43">
        <f t="shared" si="593"/>
        <v>32863.010354411068</v>
      </c>
      <c r="P1565" s="44"/>
      <c r="Q1565" s="44">
        <f t="shared" si="581"/>
        <v>32863.010354411068</v>
      </c>
      <c r="R1565" s="45">
        <f t="shared" si="582"/>
        <v>51167707.121818036</v>
      </c>
      <c r="S1565" s="46">
        <f t="shared" si="583"/>
        <v>118306837.27587985</v>
      </c>
      <c r="T1565" s="15"/>
      <c r="U1565" s="15"/>
      <c r="V1565">
        <f t="shared" si="587"/>
        <v>0</v>
      </c>
      <c r="W1565">
        <f t="shared" si="588"/>
        <v>97.7</v>
      </c>
      <c r="X1565">
        <f t="shared" si="589"/>
        <v>27.138888888888889</v>
      </c>
    </row>
    <row r="1566" spans="2:24" x14ac:dyDescent="0.2">
      <c r="B1566" s="7" t="s">
        <v>16</v>
      </c>
      <c r="C1566" s="7">
        <v>1558</v>
      </c>
      <c r="D1566" s="7">
        <v>81</v>
      </c>
      <c r="E1566" s="13">
        <v>98.9</v>
      </c>
      <c r="F1566" s="16">
        <f t="shared" si="590"/>
        <v>0.37500000000000039</v>
      </c>
      <c r="G1566" s="16">
        <f t="shared" si="591"/>
        <v>1.3500000000000014</v>
      </c>
      <c r="H1566" s="40">
        <f t="shared" si="584"/>
        <v>27.472222222222225</v>
      </c>
      <c r="I1566">
        <f t="shared" si="585"/>
        <v>562.50000000000057</v>
      </c>
      <c r="J1566">
        <f t="shared" si="594"/>
        <v>191.29499999999999</v>
      </c>
      <c r="K1566" s="41">
        <f t="shared" si="586"/>
        <v>553.81573287037043</v>
      </c>
      <c r="L1566" s="42">
        <f t="shared" si="592"/>
        <v>1307.6107328703711</v>
      </c>
      <c r="M1566" s="47"/>
      <c r="N1566" s="30">
        <f t="shared" si="580"/>
        <v>1307.6107328703711</v>
      </c>
      <c r="O1566" s="43">
        <f t="shared" si="593"/>
        <v>35922.972633577694</v>
      </c>
      <c r="P1566" s="44"/>
      <c r="Q1566" s="44">
        <f t="shared" si="581"/>
        <v>35922.972633577694</v>
      </c>
      <c r="R1566" s="45">
        <f t="shared" si="582"/>
        <v>55967991.363114044</v>
      </c>
      <c r="S1566" s="46">
        <f t="shared" si="583"/>
        <v>129322701.48087969</v>
      </c>
      <c r="T1566" s="15"/>
      <c r="U1566" s="15"/>
      <c r="V1566">
        <f t="shared" si="587"/>
        <v>0</v>
      </c>
      <c r="W1566">
        <f t="shared" si="588"/>
        <v>98.9</v>
      </c>
      <c r="X1566">
        <f t="shared" si="589"/>
        <v>27.472222222222221</v>
      </c>
    </row>
    <row r="1567" spans="2:24" x14ac:dyDescent="0.2">
      <c r="B1567" s="7" t="s">
        <v>16</v>
      </c>
      <c r="C1567" s="7">
        <v>1559</v>
      </c>
      <c r="D1567" s="7">
        <v>82</v>
      </c>
      <c r="E1567" s="13">
        <v>100.4</v>
      </c>
      <c r="F1567" s="16">
        <f t="shared" si="590"/>
        <v>0.43055555555555475</v>
      </c>
      <c r="G1567" s="16">
        <f t="shared" si="591"/>
        <v>1.5499999999999972</v>
      </c>
      <c r="H1567" s="40">
        <f t="shared" si="584"/>
        <v>27.888888888888893</v>
      </c>
      <c r="I1567">
        <f t="shared" si="585"/>
        <v>645.83333333333212</v>
      </c>
      <c r="J1567">
        <f t="shared" si="594"/>
        <v>191.29499999999999</v>
      </c>
      <c r="K1567" s="41">
        <f t="shared" si="586"/>
        <v>570.74239259259275</v>
      </c>
      <c r="L1567" s="42">
        <f t="shared" si="592"/>
        <v>1407.8707259259249</v>
      </c>
      <c r="M1567" s="47"/>
      <c r="N1567" s="30">
        <f t="shared" si="580"/>
        <v>1407.8707259259249</v>
      </c>
      <c r="O1567" s="43">
        <f t="shared" si="593"/>
        <v>39263.950245267471</v>
      </c>
      <c r="P1567" s="44"/>
      <c r="Q1567" s="44">
        <f t="shared" si="581"/>
        <v>39263.950245267471</v>
      </c>
      <c r="R1567" s="45">
        <f t="shared" si="582"/>
        <v>61212498.432371989</v>
      </c>
      <c r="S1567" s="46">
        <f t="shared" si="583"/>
        <v>141350220.88296288</v>
      </c>
      <c r="T1567" s="15"/>
      <c r="U1567" s="15"/>
      <c r="V1567">
        <f t="shared" si="587"/>
        <v>0</v>
      </c>
      <c r="W1567">
        <f t="shared" si="588"/>
        <v>100.4</v>
      </c>
      <c r="X1567">
        <f t="shared" si="589"/>
        <v>27.888888888888889</v>
      </c>
    </row>
    <row r="1568" spans="2:24" x14ac:dyDescent="0.2">
      <c r="B1568" s="7" t="s">
        <v>16</v>
      </c>
      <c r="C1568" s="7">
        <v>1560</v>
      </c>
      <c r="D1568" s="7">
        <v>83</v>
      </c>
      <c r="E1568" s="13">
        <v>102</v>
      </c>
      <c r="F1568" s="16">
        <f t="shared" si="590"/>
        <v>0.44444444444444287</v>
      </c>
      <c r="G1568" s="16">
        <f t="shared" si="591"/>
        <v>1.5999999999999943</v>
      </c>
      <c r="H1568" s="40">
        <f t="shared" si="584"/>
        <v>28.333333333333336</v>
      </c>
      <c r="I1568">
        <f t="shared" si="585"/>
        <v>666.66666666666424</v>
      </c>
      <c r="J1568">
        <f t="shared" si="594"/>
        <v>191.29499999999999</v>
      </c>
      <c r="K1568" s="41">
        <f t="shared" si="586"/>
        <v>589.07833333333349</v>
      </c>
      <c r="L1568" s="42">
        <f t="shared" si="592"/>
        <v>1447.0399999999977</v>
      </c>
      <c r="M1568" s="47"/>
      <c r="N1568" s="30">
        <f t="shared" si="580"/>
        <v>1447.0399999999977</v>
      </c>
      <c r="O1568" s="43">
        <f t="shared" si="593"/>
        <v>40999.466666666602</v>
      </c>
      <c r="P1568" s="44"/>
      <c r="Q1568" s="44">
        <f t="shared" si="581"/>
        <v>40999.466666666602</v>
      </c>
      <c r="R1568" s="45">
        <f t="shared" si="582"/>
        <v>63959167.999999896</v>
      </c>
      <c r="S1568" s="46">
        <f t="shared" si="583"/>
        <v>147598079.99999976</v>
      </c>
      <c r="T1568" s="15"/>
      <c r="U1568" s="15"/>
      <c r="V1568">
        <f t="shared" si="587"/>
        <v>0</v>
      </c>
      <c r="W1568">
        <f t="shared" si="588"/>
        <v>102</v>
      </c>
      <c r="X1568">
        <f t="shared" si="589"/>
        <v>28.333333333333332</v>
      </c>
    </row>
    <row r="1569" spans="2:24" x14ac:dyDescent="0.2">
      <c r="B1569" s="7" t="s">
        <v>16</v>
      </c>
      <c r="C1569" s="7">
        <v>1561</v>
      </c>
      <c r="D1569" s="7">
        <v>84</v>
      </c>
      <c r="E1569" s="13">
        <v>103.6</v>
      </c>
      <c r="F1569" s="16">
        <f t="shared" si="590"/>
        <v>0.44444444444444481</v>
      </c>
      <c r="G1569" s="16">
        <f t="shared" si="591"/>
        <v>1.6000000000000014</v>
      </c>
      <c r="H1569" s="40">
        <f t="shared" si="584"/>
        <v>28.777777777777779</v>
      </c>
      <c r="I1569">
        <f t="shared" si="585"/>
        <v>666.6666666666672</v>
      </c>
      <c r="J1569">
        <f t="shared" si="594"/>
        <v>191.29499999999999</v>
      </c>
      <c r="K1569" s="41">
        <f t="shared" si="586"/>
        <v>607.70417037037043</v>
      </c>
      <c r="L1569" s="42">
        <f t="shared" si="592"/>
        <v>1465.6658370370376</v>
      </c>
      <c r="M1569" s="47"/>
      <c r="N1569" s="30">
        <f t="shared" si="580"/>
        <v>1465.6658370370376</v>
      </c>
      <c r="O1569" s="43">
        <f t="shared" si="593"/>
        <v>42178.605754732525</v>
      </c>
      <c r="P1569" s="44"/>
      <c r="Q1569" s="44">
        <f t="shared" si="581"/>
        <v>42178.605754732525</v>
      </c>
      <c r="R1569" s="45">
        <f t="shared" si="582"/>
        <v>65840803.583137475</v>
      </c>
      <c r="S1569" s="46">
        <f t="shared" si="583"/>
        <v>151842980.71703708</v>
      </c>
      <c r="T1569" s="15"/>
      <c r="U1569" s="15"/>
      <c r="V1569">
        <f t="shared" si="587"/>
        <v>0</v>
      </c>
      <c r="W1569">
        <f t="shared" si="588"/>
        <v>103.6</v>
      </c>
      <c r="X1569">
        <f t="shared" si="589"/>
        <v>28.777777777777775</v>
      </c>
    </row>
    <row r="1570" spans="2:24" x14ac:dyDescent="0.2">
      <c r="B1570" s="7" t="s">
        <v>16</v>
      </c>
      <c r="C1570" s="7">
        <v>1562</v>
      </c>
      <c r="D1570" s="7">
        <v>85</v>
      </c>
      <c r="E1570" s="13">
        <v>105.2</v>
      </c>
      <c r="F1570" s="16">
        <f t="shared" si="590"/>
        <v>0.44444444444444481</v>
      </c>
      <c r="G1570" s="16">
        <f t="shared" si="591"/>
        <v>1.6000000000000014</v>
      </c>
      <c r="H1570" s="40">
        <f t="shared" si="584"/>
        <v>29.222222222222225</v>
      </c>
      <c r="I1570">
        <f t="shared" si="585"/>
        <v>666.6666666666672</v>
      </c>
      <c r="J1570">
        <f t="shared" si="594"/>
        <v>191.29499999999999</v>
      </c>
      <c r="K1570" s="41">
        <f t="shared" si="586"/>
        <v>626.61990370370381</v>
      </c>
      <c r="L1570" s="42">
        <f t="shared" si="592"/>
        <v>1484.5815703703711</v>
      </c>
      <c r="M1570" s="47"/>
      <c r="N1570" s="30">
        <f t="shared" si="580"/>
        <v>1484.5815703703711</v>
      </c>
      <c r="O1570" s="43">
        <f t="shared" si="593"/>
        <v>43382.772556378623</v>
      </c>
      <c r="P1570" s="44"/>
      <c r="Q1570" s="44">
        <f t="shared" si="581"/>
        <v>43382.772556378623</v>
      </c>
      <c r="R1570" s="45">
        <f t="shared" si="582"/>
        <v>67763890.733063415</v>
      </c>
      <c r="S1570" s="46">
        <f t="shared" si="583"/>
        <v>156177981.20296305</v>
      </c>
      <c r="T1570" s="15"/>
      <c r="U1570" s="15"/>
      <c r="V1570">
        <f t="shared" si="587"/>
        <v>0</v>
      </c>
      <c r="W1570">
        <f t="shared" si="588"/>
        <v>105.2</v>
      </c>
      <c r="X1570">
        <f t="shared" si="589"/>
        <v>29.222222222222221</v>
      </c>
    </row>
    <row r="1571" spans="2:24" x14ac:dyDescent="0.2">
      <c r="B1571" s="7" t="s">
        <v>16</v>
      </c>
      <c r="C1571" s="7">
        <v>1563</v>
      </c>
      <c r="D1571" s="7">
        <v>86</v>
      </c>
      <c r="E1571" s="13">
        <v>106.8</v>
      </c>
      <c r="F1571" s="16">
        <f t="shared" si="590"/>
        <v>0.45833333333333293</v>
      </c>
      <c r="G1571" s="16">
        <f t="shared" si="591"/>
        <v>1.6499999999999986</v>
      </c>
      <c r="H1571" s="40">
        <f t="shared" si="584"/>
        <v>29.666666666666668</v>
      </c>
      <c r="I1571">
        <f t="shared" si="585"/>
        <v>687.49999999999943</v>
      </c>
      <c r="J1571">
        <f t="shared" si="594"/>
        <v>191.29499999999999</v>
      </c>
      <c r="K1571" s="41">
        <f t="shared" si="586"/>
        <v>645.8255333333334</v>
      </c>
      <c r="L1571" s="42">
        <f t="shared" si="592"/>
        <v>1524.6205333333328</v>
      </c>
      <c r="M1571" s="47"/>
      <c r="N1571" s="30">
        <f t="shared" si="580"/>
        <v>1524.6205333333328</v>
      </c>
      <c r="O1571" s="43">
        <f t="shared" si="593"/>
        <v>45230.409155555542</v>
      </c>
      <c r="P1571" s="44"/>
      <c r="Q1571" s="44">
        <f t="shared" si="581"/>
        <v>45230.409155555542</v>
      </c>
      <c r="R1571" s="45">
        <f t="shared" si="582"/>
        <v>70695129.510133311</v>
      </c>
      <c r="S1571" s="46">
        <f t="shared" si="583"/>
        <v>162829472.95999995</v>
      </c>
      <c r="T1571" s="15"/>
      <c r="U1571" s="15"/>
      <c r="V1571">
        <f t="shared" si="587"/>
        <v>0</v>
      </c>
      <c r="W1571">
        <f t="shared" si="588"/>
        <v>106.8</v>
      </c>
      <c r="X1571">
        <f t="shared" si="589"/>
        <v>29.666666666666664</v>
      </c>
    </row>
    <row r="1572" spans="2:24" x14ac:dyDescent="0.2">
      <c r="B1572" s="7" t="s">
        <v>16</v>
      </c>
      <c r="C1572" s="7">
        <v>1564</v>
      </c>
      <c r="D1572" s="7">
        <v>87</v>
      </c>
      <c r="E1572" s="13">
        <v>108.5</v>
      </c>
      <c r="F1572" s="16">
        <f t="shared" si="590"/>
        <v>0.47222222222222299</v>
      </c>
      <c r="G1572" s="16">
        <f t="shared" si="591"/>
        <v>1.7000000000000028</v>
      </c>
      <c r="H1572" s="40">
        <f t="shared" si="584"/>
        <v>30.138888888888889</v>
      </c>
      <c r="I1572">
        <f t="shared" si="585"/>
        <v>708.33333333333451</v>
      </c>
      <c r="J1572">
        <f t="shared" si="594"/>
        <v>191.29499999999999</v>
      </c>
      <c r="K1572" s="41">
        <f t="shared" si="586"/>
        <v>666.54915509259263</v>
      </c>
      <c r="L1572" s="42">
        <f t="shared" si="592"/>
        <v>1566.1774884259271</v>
      </c>
      <c r="M1572" s="47"/>
      <c r="N1572" s="30">
        <f t="shared" ref="N1572:N1603" si="595">I1572+J1572+K1572</f>
        <v>1566.1774884259271</v>
      </c>
      <c r="O1572" s="43">
        <f t="shared" si="593"/>
        <v>47202.849303948082</v>
      </c>
      <c r="P1572" s="44"/>
      <c r="Q1572" s="44">
        <f t="shared" ref="Q1572:Q1603" si="596">(N1572*H1572)</f>
        <v>47202.849303948082</v>
      </c>
      <c r="R1572" s="45">
        <f t="shared" ref="R1572:R1603" si="597">Q1572*C1572</f>
        <v>73825256.311374798</v>
      </c>
      <c r="S1572" s="46">
        <f t="shared" ref="S1572:S1603" si="598">Q1572*3600</f>
        <v>169930257.4942131</v>
      </c>
      <c r="T1572" s="15"/>
      <c r="U1572" s="15"/>
      <c r="V1572">
        <f t="shared" si="587"/>
        <v>0</v>
      </c>
      <c r="W1572">
        <f t="shared" si="588"/>
        <v>108.5</v>
      </c>
      <c r="X1572">
        <f t="shared" si="589"/>
        <v>30.138888888888889</v>
      </c>
    </row>
    <row r="1573" spans="2:24" x14ac:dyDescent="0.2">
      <c r="B1573" s="7" t="s">
        <v>16</v>
      </c>
      <c r="C1573" s="7">
        <v>1565</v>
      </c>
      <c r="D1573" s="7">
        <v>88</v>
      </c>
      <c r="E1573" s="13">
        <v>110.2</v>
      </c>
      <c r="F1573" s="16">
        <f t="shared" si="590"/>
        <v>0.47222222222222299</v>
      </c>
      <c r="G1573" s="16">
        <f t="shared" si="591"/>
        <v>1.7000000000000028</v>
      </c>
      <c r="H1573" s="40">
        <f t="shared" si="584"/>
        <v>30.611111111111114</v>
      </c>
      <c r="I1573">
        <f t="shared" si="585"/>
        <v>708.33333333333451</v>
      </c>
      <c r="J1573">
        <f t="shared" si="594"/>
        <v>191.29499999999999</v>
      </c>
      <c r="K1573" s="41">
        <f t="shared" si="586"/>
        <v>687.60004259259267</v>
      </c>
      <c r="L1573" s="42">
        <f t="shared" si="592"/>
        <v>1587.2283759259271</v>
      </c>
      <c r="M1573" s="47"/>
      <c r="N1573" s="30">
        <f t="shared" si="595"/>
        <v>1587.2283759259271</v>
      </c>
      <c r="O1573" s="43">
        <f t="shared" si="593"/>
        <v>48586.824174176996</v>
      </c>
      <c r="P1573" s="44"/>
      <c r="Q1573" s="44">
        <f t="shared" si="596"/>
        <v>48586.824174176996</v>
      </c>
      <c r="R1573" s="45">
        <f t="shared" si="597"/>
        <v>76038379.832587004</v>
      </c>
      <c r="S1573" s="46">
        <f t="shared" si="598"/>
        <v>174912567.02703717</v>
      </c>
      <c r="T1573" s="15"/>
      <c r="U1573" s="15"/>
      <c r="V1573">
        <f t="shared" si="587"/>
        <v>0</v>
      </c>
      <c r="W1573">
        <f t="shared" si="588"/>
        <v>110.2</v>
      </c>
      <c r="X1573">
        <f t="shared" si="589"/>
        <v>30.611111111111111</v>
      </c>
    </row>
    <row r="1574" spans="2:24" x14ac:dyDescent="0.2">
      <c r="B1574" s="7" t="s">
        <v>16</v>
      </c>
      <c r="C1574" s="7">
        <v>1566</v>
      </c>
      <c r="D1574" s="7">
        <v>89</v>
      </c>
      <c r="E1574" s="13">
        <v>111.9</v>
      </c>
      <c r="F1574" s="16">
        <f t="shared" si="590"/>
        <v>0.4861111111111111</v>
      </c>
      <c r="G1574" s="16">
        <f t="shared" si="591"/>
        <v>1.75</v>
      </c>
      <c r="H1574" s="40">
        <f t="shared" si="584"/>
        <v>31.083333333333336</v>
      </c>
      <c r="I1574">
        <f t="shared" si="585"/>
        <v>729.16666666666663</v>
      </c>
      <c r="J1574">
        <f t="shared" si="594"/>
        <v>191.29499999999999</v>
      </c>
      <c r="K1574" s="41">
        <f t="shared" si="586"/>
        <v>708.97819583333353</v>
      </c>
      <c r="L1574" s="42">
        <f t="shared" si="592"/>
        <v>1629.4398625000001</v>
      </c>
      <c r="M1574" s="47"/>
      <c r="N1574" s="30">
        <f t="shared" si="595"/>
        <v>1629.4398625000001</v>
      </c>
      <c r="O1574" s="43">
        <f t="shared" si="593"/>
        <v>50648.422392708344</v>
      </c>
      <c r="P1574" s="44"/>
      <c r="Q1574" s="44">
        <f t="shared" si="596"/>
        <v>50648.422392708344</v>
      </c>
      <c r="R1574" s="45">
        <f t="shared" si="597"/>
        <v>79315429.466981262</v>
      </c>
      <c r="S1574" s="46">
        <f t="shared" si="598"/>
        <v>182334320.61375004</v>
      </c>
      <c r="T1574" s="15"/>
      <c r="U1574" s="15"/>
      <c r="V1574">
        <f t="shared" si="587"/>
        <v>0</v>
      </c>
      <c r="W1574">
        <f t="shared" si="588"/>
        <v>111.9</v>
      </c>
      <c r="X1574">
        <f t="shared" si="589"/>
        <v>31.083333333333336</v>
      </c>
    </row>
    <row r="1575" spans="2:24" x14ac:dyDescent="0.2">
      <c r="B1575" s="7" t="s">
        <v>16</v>
      </c>
      <c r="C1575" s="7">
        <v>1567</v>
      </c>
      <c r="D1575" s="7">
        <v>90</v>
      </c>
      <c r="E1575" s="13">
        <v>113.7</v>
      </c>
      <c r="F1575" s="16">
        <f t="shared" si="590"/>
        <v>0.47222222222222104</v>
      </c>
      <c r="G1575" s="16">
        <f t="shared" si="591"/>
        <v>1.6999999999999957</v>
      </c>
      <c r="H1575" s="40">
        <f t="shared" si="584"/>
        <v>31.583333333333336</v>
      </c>
      <c r="I1575">
        <f t="shared" si="585"/>
        <v>708.33333333333155</v>
      </c>
      <c r="J1575">
        <f t="shared" si="594"/>
        <v>191.29499999999999</v>
      </c>
      <c r="K1575" s="41">
        <f t="shared" si="586"/>
        <v>731.97059583333339</v>
      </c>
      <c r="L1575" s="42">
        <f t="shared" si="592"/>
        <v>1631.5989291666649</v>
      </c>
      <c r="M1575" s="47"/>
      <c r="N1575" s="30">
        <f t="shared" si="595"/>
        <v>1631.5989291666649</v>
      </c>
      <c r="O1575" s="43">
        <f t="shared" si="593"/>
        <v>51531.332846180507</v>
      </c>
      <c r="P1575" s="44"/>
      <c r="Q1575" s="44">
        <f t="shared" si="596"/>
        <v>51531.332846180507</v>
      </c>
      <c r="R1575" s="45">
        <f t="shared" si="597"/>
        <v>80749598.569964856</v>
      </c>
      <c r="S1575" s="46">
        <f t="shared" si="598"/>
        <v>185512798.24624982</v>
      </c>
      <c r="T1575" s="15"/>
      <c r="U1575" s="15"/>
      <c r="V1575">
        <f t="shared" si="587"/>
        <v>0</v>
      </c>
      <c r="W1575">
        <f t="shared" si="588"/>
        <v>113.7</v>
      </c>
      <c r="X1575">
        <f t="shared" si="589"/>
        <v>31.583333333333332</v>
      </c>
    </row>
    <row r="1576" spans="2:24" x14ac:dyDescent="0.2">
      <c r="B1576" s="7" t="s">
        <v>16</v>
      </c>
      <c r="C1576" s="7">
        <v>1568</v>
      </c>
      <c r="D1576" s="7">
        <v>91</v>
      </c>
      <c r="E1576" s="13">
        <v>115.3</v>
      </c>
      <c r="F1576" s="16">
        <f t="shared" si="590"/>
        <v>0.43055555555555475</v>
      </c>
      <c r="G1576" s="16">
        <f t="shared" si="591"/>
        <v>1.5499999999999972</v>
      </c>
      <c r="H1576" s="40">
        <f t="shared" si="584"/>
        <v>32.027777777777779</v>
      </c>
      <c r="I1576">
        <f t="shared" si="585"/>
        <v>645.83333333333212</v>
      </c>
      <c r="J1576">
        <f t="shared" si="594"/>
        <v>191.29499999999999</v>
      </c>
      <c r="K1576" s="41">
        <f t="shared" si="586"/>
        <v>752.71629953703712</v>
      </c>
      <c r="L1576" s="42">
        <f t="shared" si="592"/>
        <v>1589.8446328703692</v>
      </c>
      <c r="M1576" s="47"/>
      <c r="N1576" s="30">
        <f t="shared" si="595"/>
        <v>1589.8446328703692</v>
      </c>
      <c r="O1576" s="43">
        <f t="shared" si="593"/>
        <v>50919.19060276488</v>
      </c>
      <c r="P1576" s="44"/>
      <c r="Q1576" s="44">
        <f t="shared" si="596"/>
        <v>50919.19060276488</v>
      </c>
      <c r="R1576" s="45">
        <f t="shared" si="597"/>
        <v>79841290.865135327</v>
      </c>
      <c r="S1576" s="46">
        <f t="shared" si="598"/>
        <v>183309086.16995355</v>
      </c>
      <c r="T1576" s="15"/>
      <c r="U1576" s="15"/>
      <c r="V1576">
        <f t="shared" si="587"/>
        <v>0</v>
      </c>
      <c r="W1576">
        <f t="shared" si="588"/>
        <v>115.3</v>
      </c>
      <c r="X1576">
        <f t="shared" si="589"/>
        <v>32.027777777777779</v>
      </c>
    </row>
    <row r="1577" spans="2:24" x14ac:dyDescent="0.2">
      <c r="B1577" s="7" t="s">
        <v>16</v>
      </c>
      <c r="C1577" s="7">
        <v>1569</v>
      </c>
      <c r="D1577" s="7">
        <v>92</v>
      </c>
      <c r="E1577" s="13">
        <v>116.8</v>
      </c>
      <c r="F1577" s="16">
        <f t="shared" si="590"/>
        <v>0.40277777777777857</v>
      </c>
      <c r="G1577" s="16">
        <f t="shared" si="591"/>
        <v>1.4500000000000028</v>
      </c>
      <c r="H1577" s="40">
        <f t="shared" si="584"/>
        <v>32.444444444444443</v>
      </c>
      <c r="I1577">
        <f t="shared" si="585"/>
        <v>604.16666666666788</v>
      </c>
      <c r="J1577">
        <f t="shared" si="594"/>
        <v>191.29499999999999</v>
      </c>
      <c r="K1577" s="41">
        <f t="shared" si="586"/>
        <v>772.42868148148136</v>
      </c>
      <c r="L1577" s="42">
        <f t="shared" si="592"/>
        <v>1567.8903481481493</v>
      </c>
      <c r="M1577" s="47"/>
      <c r="N1577" s="30">
        <f t="shared" si="595"/>
        <v>1567.8903481481493</v>
      </c>
      <c r="O1577" s="43">
        <f t="shared" si="593"/>
        <v>50869.331295473283</v>
      </c>
      <c r="P1577" s="44"/>
      <c r="Q1577" s="44">
        <f t="shared" si="596"/>
        <v>50869.331295473283</v>
      </c>
      <c r="R1577" s="45">
        <f t="shared" si="597"/>
        <v>79813980.802597582</v>
      </c>
      <c r="S1577" s="46">
        <f t="shared" si="598"/>
        <v>183129592.66370383</v>
      </c>
      <c r="T1577" s="15"/>
      <c r="U1577" s="15"/>
      <c r="V1577">
        <f t="shared" si="587"/>
        <v>0</v>
      </c>
      <c r="W1577">
        <f t="shared" si="588"/>
        <v>116.8</v>
      </c>
      <c r="X1577">
        <f t="shared" si="589"/>
        <v>32.444444444444443</v>
      </c>
    </row>
    <row r="1578" spans="2:24" x14ac:dyDescent="0.2">
      <c r="B1578" s="7" t="s">
        <v>16</v>
      </c>
      <c r="C1578" s="7">
        <v>1570</v>
      </c>
      <c r="D1578" s="7">
        <v>93</v>
      </c>
      <c r="E1578" s="13">
        <v>118.2</v>
      </c>
      <c r="F1578" s="16">
        <f t="shared" si="590"/>
        <v>0.37500000000000039</v>
      </c>
      <c r="G1578" s="16">
        <f t="shared" si="591"/>
        <v>1.3500000000000014</v>
      </c>
      <c r="H1578" s="40">
        <f t="shared" si="584"/>
        <v>32.833333333333336</v>
      </c>
      <c r="I1578">
        <f t="shared" si="585"/>
        <v>562.50000000000057</v>
      </c>
      <c r="J1578">
        <f t="shared" si="594"/>
        <v>191.29499999999999</v>
      </c>
      <c r="K1578" s="41">
        <f t="shared" si="586"/>
        <v>791.05678333333333</v>
      </c>
      <c r="L1578" s="42">
        <f t="shared" si="592"/>
        <v>1544.851783333334</v>
      </c>
      <c r="M1578" s="47"/>
      <c r="N1578" s="30">
        <f t="shared" si="595"/>
        <v>1544.851783333334</v>
      </c>
      <c r="O1578" s="43">
        <f t="shared" si="593"/>
        <v>50722.633552777799</v>
      </c>
      <c r="P1578" s="44"/>
      <c r="Q1578" s="44">
        <f t="shared" si="596"/>
        <v>50722.633552777799</v>
      </c>
      <c r="R1578" s="45">
        <f t="shared" si="597"/>
        <v>79634534.677861139</v>
      </c>
      <c r="S1578" s="46">
        <f t="shared" si="598"/>
        <v>182601480.79000008</v>
      </c>
      <c r="T1578" s="15"/>
      <c r="U1578" s="15"/>
      <c r="V1578">
        <f t="shared" si="587"/>
        <v>0</v>
      </c>
      <c r="W1578">
        <f t="shared" si="588"/>
        <v>118.2</v>
      </c>
      <c r="X1578">
        <f t="shared" si="589"/>
        <v>32.833333333333336</v>
      </c>
    </row>
    <row r="1579" spans="2:24" x14ac:dyDescent="0.2">
      <c r="B1579" s="7" t="s">
        <v>16</v>
      </c>
      <c r="C1579" s="7">
        <v>1571</v>
      </c>
      <c r="D1579" s="7">
        <v>94</v>
      </c>
      <c r="E1579" s="13">
        <v>119.5</v>
      </c>
      <c r="F1579" s="16">
        <f t="shared" si="590"/>
        <v>0.34722222222222221</v>
      </c>
      <c r="G1579" s="16">
        <f t="shared" si="591"/>
        <v>1.25</v>
      </c>
      <c r="H1579" s="40">
        <f t="shared" si="584"/>
        <v>33.194444444444443</v>
      </c>
      <c r="I1579">
        <f t="shared" si="585"/>
        <v>520.83333333333337</v>
      </c>
      <c r="J1579">
        <f t="shared" si="594"/>
        <v>191.29499999999999</v>
      </c>
      <c r="K1579" s="41">
        <f t="shared" si="586"/>
        <v>808.55304398148144</v>
      </c>
      <c r="L1579" s="42">
        <f t="shared" si="592"/>
        <v>1520.6813773148147</v>
      </c>
      <c r="M1579" s="47"/>
      <c r="N1579" s="30">
        <f t="shared" si="595"/>
        <v>1520.6813773148147</v>
      </c>
      <c r="O1579" s="43">
        <f t="shared" si="593"/>
        <v>50478.17349697787</v>
      </c>
      <c r="P1579" s="44"/>
      <c r="Q1579" s="44">
        <f t="shared" si="596"/>
        <v>50478.17349697787</v>
      </c>
      <c r="R1579" s="45">
        <f t="shared" si="597"/>
        <v>79301210.563752234</v>
      </c>
      <c r="S1579" s="46">
        <f t="shared" si="598"/>
        <v>181721424.58912033</v>
      </c>
      <c r="T1579" s="15"/>
      <c r="U1579" s="15"/>
      <c r="V1579">
        <f t="shared" si="587"/>
        <v>0</v>
      </c>
      <c r="W1579">
        <f t="shared" si="588"/>
        <v>119.5</v>
      </c>
      <c r="X1579">
        <f t="shared" si="589"/>
        <v>33.194444444444443</v>
      </c>
    </row>
    <row r="1580" spans="2:24" x14ac:dyDescent="0.2">
      <c r="B1580" s="7" t="s">
        <v>16</v>
      </c>
      <c r="C1580" s="7">
        <v>1572</v>
      </c>
      <c r="D1580" s="7">
        <v>95</v>
      </c>
      <c r="E1580" s="13">
        <v>120.7</v>
      </c>
      <c r="F1580" s="16">
        <f t="shared" si="590"/>
        <v>0.31944444444444403</v>
      </c>
      <c r="G1580" s="16">
        <f t="shared" si="591"/>
        <v>1.1499999999999986</v>
      </c>
      <c r="H1580" s="40">
        <f t="shared" si="584"/>
        <v>33.527777777777779</v>
      </c>
      <c r="I1580">
        <f t="shared" si="585"/>
        <v>479.16666666666606</v>
      </c>
      <c r="J1580">
        <f t="shared" si="594"/>
        <v>191.29499999999999</v>
      </c>
      <c r="K1580" s="41">
        <f t="shared" si="586"/>
        <v>824.87329953703704</v>
      </c>
      <c r="L1580" s="42">
        <f t="shared" si="592"/>
        <v>1495.3349662037031</v>
      </c>
      <c r="M1580" s="47"/>
      <c r="N1580" s="30">
        <f t="shared" si="595"/>
        <v>1495.3349662037031</v>
      </c>
      <c r="O1580" s="43">
        <f t="shared" si="593"/>
        <v>50135.2584502186</v>
      </c>
      <c r="P1580" s="44"/>
      <c r="Q1580" s="44">
        <f t="shared" si="596"/>
        <v>50135.2584502186</v>
      </c>
      <c r="R1580" s="45">
        <f t="shared" si="597"/>
        <v>78812626.283743635</v>
      </c>
      <c r="S1580" s="46">
        <f t="shared" si="598"/>
        <v>180486930.42078695</v>
      </c>
      <c r="T1580" s="15"/>
      <c r="U1580" s="15"/>
      <c r="V1580">
        <f t="shared" si="587"/>
        <v>0</v>
      </c>
      <c r="W1580">
        <f t="shared" si="588"/>
        <v>120.7</v>
      </c>
      <c r="X1580">
        <f t="shared" si="589"/>
        <v>33.527777777777779</v>
      </c>
    </row>
    <row r="1581" spans="2:24" x14ac:dyDescent="0.2">
      <c r="B1581" s="7" t="s">
        <v>16</v>
      </c>
      <c r="C1581" s="7">
        <v>1573</v>
      </c>
      <c r="D1581" s="7">
        <v>96</v>
      </c>
      <c r="E1581" s="13">
        <v>121.8</v>
      </c>
      <c r="F1581" s="16">
        <f t="shared" si="590"/>
        <v>0.26388888888888767</v>
      </c>
      <c r="G1581" s="16">
        <f t="shared" si="591"/>
        <v>0.94999999999999574</v>
      </c>
      <c r="H1581" s="40">
        <f t="shared" si="584"/>
        <v>33.833333333333336</v>
      </c>
      <c r="I1581">
        <f t="shared" si="585"/>
        <v>395.8333333333315</v>
      </c>
      <c r="J1581">
        <f t="shared" si="594"/>
        <v>191.29499999999999</v>
      </c>
      <c r="K1581" s="41">
        <f t="shared" si="586"/>
        <v>839.9767833333334</v>
      </c>
      <c r="L1581" s="42">
        <f t="shared" si="592"/>
        <v>1427.1051166666648</v>
      </c>
      <c r="M1581" s="47"/>
      <c r="N1581" s="30">
        <f t="shared" si="595"/>
        <v>1427.1051166666648</v>
      </c>
      <c r="O1581" s="43">
        <f t="shared" si="593"/>
        <v>48283.723113888831</v>
      </c>
      <c r="P1581" s="44"/>
      <c r="Q1581" s="44">
        <f t="shared" si="596"/>
        <v>48283.723113888831</v>
      </c>
      <c r="R1581" s="45">
        <f t="shared" si="597"/>
        <v>75950296.458147138</v>
      </c>
      <c r="S1581" s="46">
        <f t="shared" si="598"/>
        <v>173821403.2099998</v>
      </c>
      <c r="T1581" s="15"/>
      <c r="U1581" s="15"/>
      <c r="V1581">
        <f t="shared" si="587"/>
        <v>0</v>
      </c>
      <c r="W1581">
        <f t="shared" si="588"/>
        <v>121.8</v>
      </c>
      <c r="X1581">
        <f t="shared" si="589"/>
        <v>33.833333333333329</v>
      </c>
    </row>
    <row r="1582" spans="2:24" x14ac:dyDescent="0.2">
      <c r="B1582" s="7" t="s">
        <v>16</v>
      </c>
      <c r="C1582" s="7">
        <v>1574</v>
      </c>
      <c r="D1582" s="7">
        <v>97</v>
      </c>
      <c r="E1582" s="13">
        <v>122.6</v>
      </c>
      <c r="F1582" s="16">
        <f t="shared" si="590"/>
        <v>0.19444444444444522</v>
      </c>
      <c r="G1582" s="16">
        <f t="shared" si="591"/>
        <v>0.70000000000000284</v>
      </c>
      <c r="H1582" s="40">
        <f t="shared" si="584"/>
        <v>34.055555555555557</v>
      </c>
      <c r="I1582">
        <f t="shared" si="585"/>
        <v>291.66666666666782</v>
      </c>
      <c r="J1582">
        <f t="shared" si="594"/>
        <v>191.29499999999999</v>
      </c>
      <c r="K1582" s="41">
        <f t="shared" si="586"/>
        <v>851.04719814814825</v>
      </c>
      <c r="L1582" s="42">
        <f t="shared" si="592"/>
        <v>1334.0088648148162</v>
      </c>
      <c r="M1582" s="47"/>
      <c r="N1582" s="30">
        <f t="shared" si="595"/>
        <v>1334.0088648148162</v>
      </c>
      <c r="O1582" s="43">
        <f t="shared" si="593"/>
        <v>45430.413007304574</v>
      </c>
      <c r="P1582" s="44"/>
      <c r="Q1582" s="44">
        <f t="shared" si="596"/>
        <v>45430.413007304574</v>
      </c>
      <c r="R1582" s="45">
        <f t="shared" si="597"/>
        <v>71507470.0734974</v>
      </c>
      <c r="S1582" s="46">
        <f t="shared" si="598"/>
        <v>163549486.82629648</v>
      </c>
      <c r="T1582" s="15"/>
      <c r="U1582" s="15"/>
      <c r="V1582">
        <f t="shared" si="587"/>
        <v>0</v>
      </c>
      <c r="W1582">
        <f t="shared" si="588"/>
        <v>122.6</v>
      </c>
      <c r="X1582">
        <f t="shared" si="589"/>
        <v>34.05555555555555</v>
      </c>
    </row>
    <row r="1583" spans="2:24" x14ac:dyDescent="0.2">
      <c r="B1583" s="7" t="s">
        <v>16</v>
      </c>
      <c r="C1583" s="7">
        <v>1575</v>
      </c>
      <c r="D1583" s="7">
        <v>98</v>
      </c>
      <c r="E1583" s="13">
        <v>123.2</v>
      </c>
      <c r="F1583" s="16">
        <f t="shared" si="590"/>
        <v>0.1388888888888889</v>
      </c>
      <c r="G1583" s="16">
        <f t="shared" si="591"/>
        <v>0.5</v>
      </c>
      <c r="H1583" s="40">
        <f t="shared" si="584"/>
        <v>34.222222222222221</v>
      </c>
      <c r="I1583">
        <f t="shared" si="585"/>
        <v>208.33333333333334</v>
      </c>
      <c r="J1583">
        <f t="shared" si="594"/>
        <v>191.29499999999999</v>
      </c>
      <c r="K1583" s="41">
        <f t="shared" si="586"/>
        <v>859.39757037037043</v>
      </c>
      <c r="L1583" s="42">
        <f t="shared" si="592"/>
        <v>1259.0259037037038</v>
      </c>
      <c r="M1583" s="47"/>
      <c r="N1583" s="30">
        <f t="shared" si="595"/>
        <v>1259.0259037037038</v>
      </c>
      <c r="O1583" s="43">
        <f t="shared" si="593"/>
        <v>43086.664260082303</v>
      </c>
      <c r="P1583" s="44"/>
      <c r="Q1583" s="44">
        <f t="shared" si="596"/>
        <v>43086.664260082303</v>
      </c>
      <c r="R1583" s="45">
        <f t="shared" si="597"/>
        <v>67861496.209629625</v>
      </c>
      <c r="S1583" s="46">
        <f t="shared" si="598"/>
        <v>155111991.33629629</v>
      </c>
      <c r="T1583" s="15"/>
      <c r="U1583" s="15"/>
      <c r="V1583">
        <f t="shared" si="587"/>
        <v>0</v>
      </c>
      <c r="W1583">
        <f t="shared" si="588"/>
        <v>123.2</v>
      </c>
      <c r="X1583">
        <f t="shared" si="589"/>
        <v>34.222222222222221</v>
      </c>
    </row>
    <row r="1584" spans="2:24" x14ac:dyDescent="0.2">
      <c r="B1584" s="7" t="s">
        <v>16</v>
      </c>
      <c r="C1584" s="7">
        <v>1576</v>
      </c>
      <c r="D1584" s="7">
        <v>99</v>
      </c>
      <c r="E1584" s="13">
        <v>123.6</v>
      </c>
      <c r="F1584" s="16">
        <f t="shared" si="590"/>
        <v>6.9444444444444448E-2</v>
      </c>
      <c r="G1584" s="16">
        <f t="shared" si="591"/>
        <v>0.25</v>
      </c>
      <c r="H1584" s="40">
        <f t="shared" si="584"/>
        <v>34.333333333333336</v>
      </c>
      <c r="I1584">
        <f t="shared" si="585"/>
        <v>104.16666666666667</v>
      </c>
      <c r="J1584">
        <f t="shared" si="594"/>
        <v>191.29499999999999</v>
      </c>
      <c r="K1584" s="41">
        <f t="shared" si="586"/>
        <v>864.98713333333342</v>
      </c>
      <c r="L1584" s="42">
        <f t="shared" si="592"/>
        <v>1160.4488000000001</v>
      </c>
      <c r="M1584" s="47"/>
      <c r="N1584" s="30">
        <f t="shared" si="595"/>
        <v>1160.4488000000001</v>
      </c>
      <c r="O1584" s="43">
        <f t="shared" si="593"/>
        <v>39842.075466666676</v>
      </c>
      <c r="P1584" s="44"/>
      <c r="Q1584" s="44">
        <f t="shared" si="596"/>
        <v>39842.075466666676</v>
      </c>
      <c r="R1584" s="45">
        <f t="shared" si="597"/>
        <v>62791110.935466684</v>
      </c>
      <c r="S1584" s="46">
        <f t="shared" si="598"/>
        <v>143431471.68000004</v>
      </c>
      <c r="T1584" s="15"/>
      <c r="U1584" s="15"/>
      <c r="V1584">
        <f t="shared" si="587"/>
        <v>0</v>
      </c>
      <c r="W1584">
        <f t="shared" si="588"/>
        <v>123.6</v>
      </c>
      <c r="X1584">
        <f t="shared" si="589"/>
        <v>34.333333333333329</v>
      </c>
    </row>
    <row r="1585" spans="2:24" x14ac:dyDescent="0.2">
      <c r="B1585" s="7" t="s">
        <v>16</v>
      </c>
      <c r="C1585" s="7">
        <v>1577</v>
      </c>
      <c r="D1585" s="7">
        <v>100</v>
      </c>
      <c r="E1585" s="13">
        <v>123.7</v>
      </c>
      <c r="F1585" s="16">
        <f t="shared" si="590"/>
        <v>0</v>
      </c>
      <c r="G1585" s="16">
        <f t="shared" si="591"/>
        <v>0</v>
      </c>
      <c r="H1585" s="40">
        <f t="shared" si="584"/>
        <v>34.361111111111114</v>
      </c>
      <c r="I1585">
        <f t="shared" si="585"/>
        <v>0</v>
      </c>
      <c r="J1585">
        <f t="shared" si="594"/>
        <v>191.29499999999999</v>
      </c>
      <c r="K1585" s="41">
        <f t="shared" si="586"/>
        <v>866.38735509259288</v>
      </c>
      <c r="L1585" s="42">
        <f t="shared" si="592"/>
        <v>1057.6823550925928</v>
      </c>
      <c r="M1585" s="47"/>
      <c r="N1585" s="30">
        <f t="shared" si="595"/>
        <v>1057.6823550925928</v>
      </c>
      <c r="O1585" s="43">
        <f t="shared" si="593"/>
        <v>36343.140923598265</v>
      </c>
      <c r="P1585" s="44"/>
      <c r="Q1585" s="44">
        <f t="shared" si="596"/>
        <v>36343.140923598265</v>
      </c>
      <c r="R1585" s="45">
        <f t="shared" si="597"/>
        <v>57313133.236514464</v>
      </c>
      <c r="S1585" s="46">
        <f t="shared" si="598"/>
        <v>130835307.32495375</v>
      </c>
      <c r="T1585" s="15"/>
      <c r="U1585" s="15"/>
      <c r="V1585">
        <f t="shared" si="587"/>
        <v>0</v>
      </c>
      <c r="W1585">
        <f t="shared" si="588"/>
        <v>123.7</v>
      </c>
      <c r="X1585">
        <f t="shared" si="589"/>
        <v>34.361111111111114</v>
      </c>
    </row>
    <row r="1586" spans="2:24" x14ac:dyDescent="0.2">
      <c r="B1586" s="7" t="s">
        <v>16</v>
      </c>
      <c r="C1586" s="7">
        <v>1578</v>
      </c>
      <c r="D1586" s="7">
        <v>101</v>
      </c>
      <c r="E1586" s="13">
        <v>123.6</v>
      </c>
      <c r="F1586" s="16">
        <f t="shared" si="590"/>
        <v>-5.5555555555556344E-2</v>
      </c>
      <c r="G1586" s="16">
        <f t="shared" si="591"/>
        <v>-0.20000000000000284</v>
      </c>
      <c r="H1586" s="40">
        <f t="shared" si="584"/>
        <v>34.333333333333336</v>
      </c>
      <c r="I1586">
        <f t="shared" si="585"/>
        <v>-83.333333333334522</v>
      </c>
      <c r="J1586">
        <f t="shared" si="594"/>
        <v>191.29499999999999</v>
      </c>
      <c r="K1586" s="41">
        <f t="shared" si="586"/>
        <v>864.98713333333342</v>
      </c>
      <c r="L1586" s="42">
        <f t="shared" si="592"/>
        <v>972.94879999999887</v>
      </c>
      <c r="M1586" s="47"/>
      <c r="N1586" s="30">
        <f t="shared" si="595"/>
        <v>972.94879999999887</v>
      </c>
      <c r="O1586" s="43">
        <f t="shared" si="593"/>
        <v>33404.575466666633</v>
      </c>
      <c r="P1586" s="44"/>
      <c r="Q1586" s="44">
        <f t="shared" si="596"/>
        <v>33404.575466666633</v>
      </c>
      <c r="R1586" s="45">
        <f t="shared" si="597"/>
        <v>52712420.086399943</v>
      </c>
      <c r="S1586" s="46">
        <f t="shared" si="598"/>
        <v>120256471.67999987</v>
      </c>
      <c r="T1586" s="15"/>
      <c r="U1586" s="15"/>
      <c r="V1586">
        <f t="shared" si="587"/>
        <v>0</v>
      </c>
      <c r="W1586">
        <f t="shared" si="588"/>
        <v>123.6</v>
      </c>
      <c r="X1586">
        <f t="shared" si="589"/>
        <v>34.333333333333329</v>
      </c>
    </row>
    <row r="1587" spans="2:24" x14ac:dyDescent="0.2">
      <c r="B1587" s="7" t="s">
        <v>16</v>
      </c>
      <c r="C1587" s="7">
        <v>1579</v>
      </c>
      <c r="D1587" s="7">
        <v>102</v>
      </c>
      <c r="E1587" s="13">
        <v>123.3</v>
      </c>
      <c r="F1587" s="16">
        <f t="shared" si="590"/>
        <v>-8.3333333333332538E-2</v>
      </c>
      <c r="G1587" s="16">
        <f t="shared" si="591"/>
        <v>-0.29999999999999716</v>
      </c>
      <c r="H1587" s="40">
        <f t="shared" si="584"/>
        <v>34.25</v>
      </c>
      <c r="I1587">
        <f t="shared" si="585"/>
        <v>-124.99999999999881</v>
      </c>
      <c r="J1587">
        <f t="shared" si="594"/>
        <v>191.29499999999999</v>
      </c>
      <c r="K1587" s="41">
        <f t="shared" si="586"/>
        <v>860.79326249999997</v>
      </c>
      <c r="L1587" s="42">
        <f t="shared" si="592"/>
        <v>927.08826250000118</v>
      </c>
      <c r="M1587" s="47"/>
      <c r="N1587" s="30">
        <f t="shared" si="595"/>
        <v>927.08826250000118</v>
      </c>
      <c r="O1587" s="43">
        <f t="shared" si="593"/>
        <v>31752.772990625039</v>
      </c>
      <c r="P1587" s="44"/>
      <c r="Q1587" s="44">
        <f t="shared" si="596"/>
        <v>31752.772990625039</v>
      </c>
      <c r="R1587" s="45">
        <f t="shared" si="597"/>
        <v>50137628.552196935</v>
      </c>
      <c r="S1587" s="46">
        <f t="shared" si="598"/>
        <v>114309982.76625013</v>
      </c>
      <c r="T1587" s="15"/>
      <c r="U1587" s="15"/>
      <c r="V1587">
        <f t="shared" si="587"/>
        <v>0</v>
      </c>
      <c r="W1587">
        <f t="shared" si="588"/>
        <v>123.3</v>
      </c>
      <c r="X1587">
        <f t="shared" si="589"/>
        <v>34.25</v>
      </c>
    </row>
    <row r="1588" spans="2:24" x14ac:dyDescent="0.2">
      <c r="B1588" s="7" t="s">
        <v>16</v>
      </c>
      <c r="C1588" s="7">
        <v>1580</v>
      </c>
      <c r="D1588" s="7">
        <v>103</v>
      </c>
      <c r="E1588" s="13">
        <v>123</v>
      </c>
      <c r="F1588" s="16">
        <f t="shared" si="590"/>
        <v>-0.11111111111111072</v>
      </c>
      <c r="G1588" s="16">
        <f t="shared" si="591"/>
        <v>-0.39999999999999858</v>
      </c>
      <c r="H1588" s="40">
        <f t="shared" si="584"/>
        <v>34.166666666666671</v>
      </c>
      <c r="I1588">
        <f t="shared" si="585"/>
        <v>-166.66666666666606</v>
      </c>
      <c r="J1588">
        <f t="shared" si="594"/>
        <v>191.29499999999999</v>
      </c>
      <c r="K1588" s="41">
        <f t="shared" si="586"/>
        <v>856.6095833333336</v>
      </c>
      <c r="L1588" s="42">
        <f t="shared" si="592"/>
        <v>881.2379166666675</v>
      </c>
      <c r="M1588" s="47"/>
      <c r="N1588" s="30">
        <f t="shared" si="595"/>
        <v>881.2379166666675</v>
      </c>
      <c r="O1588" s="43">
        <f t="shared" si="593"/>
        <v>30108.962152777811</v>
      </c>
      <c r="P1588" s="44"/>
      <c r="Q1588" s="44">
        <f t="shared" si="596"/>
        <v>30108.962152777811</v>
      </c>
      <c r="R1588" s="45">
        <f t="shared" si="597"/>
        <v>47572160.20138894</v>
      </c>
      <c r="S1588" s="46">
        <f t="shared" si="598"/>
        <v>108392263.75000012</v>
      </c>
      <c r="T1588" s="15"/>
      <c r="U1588" s="15"/>
      <c r="V1588">
        <f t="shared" si="587"/>
        <v>0</v>
      </c>
      <c r="W1588">
        <f t="shared" si="588"/>
        <v>123</v>
      </c>
      <c r="X1588">
        <f t="shared" si="589"/>
        <v>34.166666666666664</v>
      </c>
    </row>
    <row r="1589" spans="2:24" x14ac:dyDescent="0.2">
      <c r="B1589" s="7" t="s">
        <v>16</v>
      </c>
      <c r="C1589" s="7">
        <v>1581</v>
      </c>
      <c r="D1589" s="7">
        <v>104</v>
      </c>
      <c r="E1589" s="13">
        <v>122.5</v>
      </c>
      <c r="F1589" s="16">
        <f t="shared" si="590"/>
        <v>-0.12500000000000078</v>
      </c>
      <c r="G1589" s="16">
        <f t="shared" si="591"/>
        <v>-0.45000000000000284</v>
      </c>
      <c r="H1589" s="40">
        <f t="shared" si="584"/>
        <v>34.027777777777779</v>
      </c>
      <c r="I1589">
        <f t="shared" si="585"/>
        <v>-187.50000000000117</v>
      </c>
      <c r="J1589">
        <f t="shared" si="594"/>
        <v>191.29499999999999</v>
      </c>
      <c r="K1589" s="41">
        <f t="shared" si="586"/>
        <v>849.65943287037044</v>
      </c>
      <c r="L1589" s="42">
        <f t="shared" si="592"/>
        <v>853.45443287036926</v>
      </c>
      <c r="M1589" s="47"/>
      <c r="N1589" s="30">
        <f t="shared" si="595"/>
        <v>853.45443287036926</v>
      </c>
      <c r="O1589" s="43">
        <f t="shared" si="593"/>
        <v>29041.157785172287</v>
      </c>
      <c r="P1589" s="44"/>
      <c r="Q1589" s="44">
        <f t="shared" si="596"/>
        <v>29041.157785172287</v>
      </c>
      <c r="R1589" s="45">
        <f t="shared" si="597"/>
        <v>45914070.458357386</v>
      </c>
      <c r="S1589" s="46">
        <f t="shared" si="598"/>
        <v>104548168.02662024</v>
      </c>
      <c r="T1589" s="15"/>
      <c r="U1589" s="15"/>
      <c r="V1589">
        <f t="shared" si="587"/>
        <v>0</v>
      </c>
      <c r="W1589">
        <f t="shared" si="588"/>
        <v>122.5</v>
      </c>
      <c r="X1589">
        <f t="shared" si="589"/>
        <v>34.027777777777779</v>
      </c>
    </row>
    <row r="1590" spans="2:24" x14ac:dyDescent="0.2">
      <c r="B1590" s="7" t="s">
        <v>16</v>
      </c>
      <c r="C1590" s="7">
        <v>1582</v>
      </c>
      <c r="D1590" s="7">
        <v>105</v>
      </c>
      <c r="E1590" s="13">
        <v>122.1</v>
      </c>
      <c r="F1590" s="16">
        <f t="shared" si="590"/>
        <v>-0.1388888888888889</v>
      </c>
      <c r="G1590" s="16">
        <f t="shared" si="591"/>
        <v>-0.5</v>
      </c>
      <c r="H1590" s="40">
        <f t="shared" si="584"/>
        <v>33.916666666666664</v>
      </c>
      <c r="I1590">
        <f t="shared" si="585"/>
        <v>-208.33333333333334</v>
      </c>
      <c r="J1590">
        <f t="shared" si="594"/>
        <v>191.29499999999999</v>
      </c>
      <c r="K1590" s="41">
        <f t="shared" si="586"/>
        <v>844.11969583333325</v>
      </c>
      <c r="L1590" s="42">
        <f t="shared" si="592"/>
        <v>827.08136249999984</v>
      </c>
      <c r="M1590" s="47"/>
      <c r="N1590" s="30">
        <f t="shared" si="595"/>
        <v>827.08136249999984</v>
      </c>
      <c r="O1590" s="43">
        <f t="shared" si="593"/>
        <v>28051.842878124993</v>
      </c>
      <c r="P1590" s="44"/>
      <c r="Q1590" s="44">
        <f t="shared" si="596"/>
        <v>28051.842878124993</v>
      </c>
      <c r="R1590" s="45">
        <f t="shared" si="597"/>
        <v>44378015.433193736</v>
      </c>
      <c r="S1590" s="46">
        <f t="shared" si="598"/>
        <v>100986634.36124997</v>
      </c>
      <c r="T1590" s="15"/>
      <c r="U1590" s="15"/>
      <c r="V1590">
        <f t="shared" si="587"/>
        <v>0</v>
      </c>
      <c r="W1590">
        <f t="shared" si="588"/>
        <v>122.1</v>
      </c>
      <c r="X1590">
        <f t="shared" si="589"/>
        <v>33.916666666666664</v>
      </c>
    </row>
    <row r="1591" spans="2:24" x14ac:dyDescent="0.2">
      <c r="B1591" s="7" t="s">
        <v>16</v>
      </c>
      <c r="C1591" s="7">
        <v>1583</v>
      </c>
      <c r="D1591" s="7">
        <v>106</v>
      </c>
      <c r="E1591" s="13">
        <v>121.5</v>
      </c>
      <c r="F1591" s="16">
        <f t="shared" si="590"/>
        <v>-0.18055555555555516</v>
      </c>
      <c r="G1591" s="16">
        <f t="shared" si="591"/>
        <v>-0.64999999999999858</v>
      </c>
      <c r="H1591" s="40">
        <f t="shared" si="584"/>
        <v>33.75</v>
      </c>
      <c r="I1591">
        <f t="shared" si="585"/>
        <v>-270.83333333333275</v>
      </c>
      <c r="J1591">
        <f t="shared" si="594"/>
        <v>191.29499999999999</v>
      </c>
      <c r="K1591" s="41">
        <f t="shared" si="586"/>
        <v>835.84406250000006</v>
      </c>
      <c r="L1591" s="42">
        <f t="shared" si="592"/>
        <v>756.30572916666733</v>
      </c>
      <c r="M1591" s="47"/>
      <c r="N1591" s="30">
        <f t="shared" si="595"/>
        <v>756.30572916666733</v>
      </c>
      <c r="O1591" s="43">
        <f t="shared" si="593"/>
        <v>25525.318359375022</v>
      </c>
      <c r="P1591" s="44"/>
      <c r="Q1591" s="44">
        <f t="shared" si="596"/>
        <v>25525.318359375022</v>
      </c>
      <c r="R1591" s="45">
        <f t="shared" si="597"/>
        <v>40406578.962890662</v>
      </c>
      <c r="S1591" s="46">
        <f t="shared" si="598"/>
        <v>91891146.093750075</v>
      </c>
      <c r="T1591" s="15"/>
      <c r="U1591" s="15"/>
      <c r="V1591">
        <f t="shared" si="587"/>
        <v>0</v>
      </c>
      <c r="W1591">
        <f t="shared" si="588"/>
        <v>121.5</v>
      </c>
      <c r="X1591">
        <f t="shared" si="589"/>
        <v>33.75</v>
      </c>
    </row>
    <row r="1592" spans="2:24" x14ac:dyDescent="0.2">
      <c r="B1592" s="7" t="s">
        <v>16</v>
      </c>
      <c r="C1592" s="7">
        <v>1584</v>
      </c>
      <c r="D1592" s="7">
        <v>107</v>
      </c>
      <c r="E1592" s="13">
        <v>120.8</v>
      </c>
      <c r="F1592" s="16">
        <f t="shared" si="590"/>
        <v>-0.20833333333333331</v>
      </c>
      <c r="G1592" s="16">
        <f t="shared" si="591"/>
        <v>-0.75</v>
      </c>
      <c r="H1592" s="40">
        <f t="shared" si="584"/>
        <v>33.555555555555557</v>
      </c>
      <c r="I1592">
        <f t="shared" si="585"/>
        <v>-312.5</v>
      </c>
      <c r="J1592">
        <f t="shared" si="594"/>
        <v>191.29499999999999</v>
      </c>
      <c r="K1592" s="41">
        <f t="shared" si="586"/>
        <v>826.2406814814816</v>
      </c>
      <c r="L1592" s="42">
        <f t="shared" si="592"/>
        <v>705.03568148148156</v>
      </c>
      <c r="M1592" s="47"/>
      <c r="N1592" s="30">
        <f t="shared" si="595"/>
        <v>705.03568148148156</v>
      </c>
      <c r="O1592" s="43">
        <f t="shared" si="593"/>
        <v>23657.863978600828</v>
      </c>
      <c r="P1592" s="44"/>
      <c r="Q1592" s="44">
        <f t="shared" si="596"/>
        <v>23657.863978600828</v>
      </c>
      <c r="R1592" s="45">
        <f t="shared" si="597"/>
        <v>37474056.542103708</v>
      </c>
      <c r="S1592" s="46">
        <f t="shared" si="598"/>
        <v>85168310.322962984</v>
      </c>
      <c r="T1592" s="15"/>
      <c r="U1592" s="15"/>
      <c r="V1592">
        <f t="shared" si="587"/>
        <v>0</v>
      </c>
      <c r="W1592">
        <f t="shared" si="588"/>
        <v>120.8</v>
      </c>
      <c r="X1592">
        <f t="shared" si="589"/>
        <v>33.555555555555557</v>
      </c>
    </row>
    <row r="1593" spans="2:24" x14ac:dyDescent="0.2">
      <c r="B1593" s="7" t="s">
        <v>16</v>
      </c>
      <c r="C1593" s="7">
        <v>1585</v>
      </c>
      <c r="D1593" s="7">
        <v>108</v>
      </c>
      <c r="E1593" s="13">
        <v>120</v>
      </c>
      <c r="F1593" s="16">
        <f t="shared" si="590"/>
        <v>-0.23611111111111149</v>
      </c>
      <c r="G1593" s="16">
        <f t="shared" si="591"/>
        <v>-0.85000000000000142</v>
      </c>
      <c r="H1593" s="40">
        <f t="shared" si="584"/>
        <v>33.333333333333336</v>
      </c>
      <c r="I1593">
        <f t="shared" si="585"/>
        <v>-354.16666666666725</v>
      </c>
      <c r="J1593">
        <f t="shared" si="594"/>
        <v>191.29499999999999</v>
      </c>
      <c r="K1593" s="41">
        <f t="shared" si="586"/>
        <v>815.33333333333348</v>
      </c>
      <c r="L1593" s="42">
        <f t="shared" si="592"/>
        <v>652.46166666666625</v>
      </c>
      <c r="M1593" s="47"/>
      <c r="N1593" s="30">
        <f t="shared" si="595"/>
        <v>652.46166666666625</v>
      </c>
      <c r="O1593" s="43">
        <f t="shared" si="593"/>
        <v>21748.722222222208</v>
      </c>
      <c r="P1593" s="44"/>
      <c r="Q1593" s="44">
        <f t="shared" si="596"/>
        <v>21748.722222222208</v>
      </c>
      <c r="R1593" s="45">
        <f t="shared" si="597"/>
        <v>34471724.722222202</v>
      </c>
      <c r="S1593" s="46">
        <f t="shared" si="598"/>
        <v>78295399.999999955</v>
      </c>
      <c r="T1593" s="15"/>
      <c r="U1593" s="15"/>
      <c r="V1593">
        <f t="shared" si="587"/>
        <v>0</v>
      </c>
      <c r="W1593">
        <f t="shared" si="588"/>
        <v>120</v>
      </c>
      <c r="X1593">
        <f t="shared" si="589"/>
        <v>33.333333333333336</v>
      </c>
    </row>
    <row r="1594" spans="2:24" x14ac:dyDescent="0.2">
      <c r="B1594" s="7" t="s">
        <v>16</v>
      </c>
      <c r="C1594" s="7">
        <v>1586</v>
      </c>
      <c r="D1594" s="7">
        <v>109</v>
      </c>
      <c r="E1594" s="13">
        <v>119.1</v>
      </c>
      <c r="F1594" s="16">
        <f t="shared" si="590"/>
        <v>-0.26388888888888967</v>
      </c>
      <c r="G1594" s="16">
        <f t="shared" si="591"/>
        <v>-0.95000000000000284</v>
      </c>
      <c r="H1594" s="40">
        <f t="shared" si="584"/>
        <v>33.083333333333336</v>
      </c>
      <c r="I1594">
        <f t="shared" si="585"/>
        <v>-395.83333333333451</v>
      </c>
      <c r="J1594">
        <f t="shared" si="594"/>
        <v>191.29499999999999</v>
      </c>
      <c r="K1594" s="41">
        <f t="shared" si="586"/>
        <v>803.14919583333347</v>
      </c>
      <c r="L1594" s="42">
        <f t="shared" si="592"/>
        <v>598.61086249999892</v>
      </c>
      <c r="M1594" s="47"/>
      <c r="N1594" s="30">
        <f t="shared" si="595"/>
        <v>598.61086249999892</v>
      </c>
      <c r="O1594" s="43">
        <f t="shared" si="593"/>
        <v>19804.042701041632</v>
      </c>
      <c r="P1594" s="44"/>
      <c r="Q1594" s="44">
        <f t="shared" si="596"/>
        <v>19804.042701041632</v>
      </c>
      <c r="R1594" s="45">
        <f t="shared" si="597"/>
        <v>31409211.723852027</v>
      </c>
      <c r="S1594" s="46">
        <f t="shared" si="598"/>
        <v>71294553.723749876</v>
      </c>
      <c r="T1594" s="15"/>
      <c r="U1594" s="15"/>
      <c r="V1594">
        <f t="shared" si="587"/>
        <v>0</v>
      </c>
      <c r="W1594">
        <f t="shared" si="588"/>
        <v>119.1</v>
      </c>
      <c r="X1594">
        <f t="shared" si="589"/>
        <v>33.083333333333329</v>
      </c>
    </row>
    <row r="1595" spans="2:24" x14ac:dyDescent="0.2">
      <c r="B1595" s="7" t="s">
        <v>16</v>
      </c>
      <c r="C1595" s="7">
        <v>1587</v>
      </c>
      <c r="D1595" s="7">
        <v>110</v>
      </c>
      <c r="E1595" s="13">
        <v>118.1</v>
      </c>
      <c r="F1595" s="16">
        <f t="shared" si="590"/>
        <v>-0.27777777777777779</v>
      </c>
      <c r="G1595" s="16">
        <f t="shared" si="591"/>
        <v>-1</v>
      </c>
      <c r="H1595" s="40">
        <f t="shared" si="584"/>
        <v>32.805555555555557</v>
      </c>
      <c r="I1595">
        <f t="shared" si="585"/>
        <v>-416.66666666666669</v>
      </c>
      <c r="J1595">
        <f t="shared" si="594"/>
        <v>191.29499999999999</v>
      </c>
      <c r="K1595" s="41">
        <f t="shared" si="586"/>
        <v>789.71884398148154</v>
      </c>
      <c r="L1595" s="42">
        <f t="shared" si="592"/>
        <v>564.34717731481487</v>
      </c>
      <c r="M1595" s="47"/>
      <c r="N1595" s="30">
        <f t="shared" si="595"/>
        <v>564.34717731481487</v>
      </c>
      <c r="O1595" s="43">
        <f t="shared" si="593"/>
        <v>18513.722678022121</v>
      </c>
      <c r="P1595" s="44"/>
      <c r="Q1595" s="44">
        <f t="shared" si="596"/>
        <v>18513.722678022121</v>
      </c>
      <c r="R1595" s="45">
        <f t="shared" si="597"/>
        <v>29381277.890021104</v>
      </c>
      <c r="S1595" s="46">
        <f t="shared" si="598"/>
        <v>66649401.640879638</v>
      </c>
      <c r="T1595" s="15"/>
      <c r="U1595" s="15"/>
      <c r="V1595">
        <f t="shared" si="587"/>
        <v>0</v>
      </c>
      <c r="W1595">
        <f t="shared" si="588"/>
        <v>118.1</v>
      </c>
      <c r="X1595">
        <f t="shared" si="589"/>
        <v>32.80555555555555</v>
      </c>
    </row>
    <row r="1596" spans="2:24" x14ac:dyDescent="0.2">
      <c r="B1596" s="7" t="s">
        <v>16</v>
      </c>
      <c r="C1596" s="7">
        <v>1588</v>
      </c>
      <c r="D1596" s="7">
        <v>111</v>
      </c>
      <c r="E1596" s="13">
        <v>117.1</v>
      </c>
      <c r="F1596" s="16">
        <f t="shared" si="590"/>
        <v>-0.26388888888888767</v>
      </c>
      <c r="G1596" s="16">
        <f t="shared" si="591"/>
        <v>-0.94999999999999574</v>
      </c>
      <c r="H1596" s="40">
        <f t="shared" si="584"/>
        <v>32.527777777777779</v>
      </c>
      <c r="I1596">
        <f t="shared" si="585"/>
        <v>-395.8333333333315</v>
      </c>
      <c r="J1596">
        <f t="shared" si="594"/>
        <v>191.29499999999999</v>
      </c>
      <c r="K1596" s="41">
        <f t="shared" si="586"/>
        <v>776.40173287037032</v>
      </c>
      <c r="L1596" s="42">
        <f t="shared" si="592"/>
        <v>571.86339953703884</v>
      </c>
      <c r="M1596" s="47"/>
      <c r="N1596" s="30">
        <f t="shared" si="595"/>
        <v>571.86339953703884</v>
      </c>
      <c r="O1596" s="43">
        <f t="shared" si="593"/>
        <v>18601.445579385349</v>
      </c>
      <c r="P1596" s="44"/>
      <c r="Q1596" s="44">
        <f t="shared" si="596"/>
        <v>18601.445579385349</v>
      </c>
      <c r="R1596" s="45">
        <f t="shared" si="597"/>
        <v>29539095.580063932</v>
      </c>
      <c r="S1596" s="46">
        <f t="shared" si="598"/>
        <v>66965204.085787252</v>
      </c>
      <c r="T1596" s="15"/>
      <c r="U1596" s="15"/>
      <c r="V1596">
        <f t="shared" si="587"/>
        <v>0</v>
      </c>
      <c r="W1596">
        <f t="shared" si="588"/>
        <v>117.1</v>
      </c>
      <c r="X1596">
        <f t="shared" si="589"/>
        <v>32.527777777777779</v>
      </c>
    </row>
    <row r="1597" spans="2:24" x14ac:dyDescent="0.2">
      <c r="B1597" s="7" t="s">
        <v>16</v>
      </c>
      <c r="C1597" s="7">
        <v>1589</v>
      </c>
      <c r="D1597" s="7">
        <v>112</v>
      </c>
      <c r="E1597" s="13">
        <v>116.2</v>
      </c>
      <c r="F1597" s="16">
        <f t="shared" si="590"/>
        <v>-0.22222222222222143</v>
      </c>
      <c r="G1597" s="16">
        <f t="shared" si="591"/>
        <v>-0.79999999999999716</v>
      </c>
      <c r="H1597" s="40">
        <f t="shared" si="584"/>
        <v>32.277777777777779</v>
      </c>
      <c r="I1597">
        <f t="shared" si="585"/>
        <v>-333.33333333333212</v>
      </c>
      <c r="J1597">
        <f t="shared" si="594"/>
        <v>191.29499999999999</v>
      </c>
      <c r="K1597" s="41">
        <f t="shared" si="586"/>
        <v>764.51315370370378</v>
      </c>
      <c r="L1597" s="42">
        <f t="shared" si="592"/>
        <v>622.47482037037162</v>
      </c>
      <c r="M1597" s="47"/>
      <c r="N1597" s="30">
        <f t="shared" si="595"/>
        <v>622.47482037037162</v>
      </c>
      <c r="O1597" s="43">
        <f t="shared" si="593"/>
        <v>20092.103924176994</v>
      </c>
      <c r="P1597" s="44"/>
      <c r="Q1597" s="44">
        <f t="shared" si="596"/>
        <v>20092.103924176994</v>
      </c>
      <c r="R1597" s="45">
        <f t="shared" si="597"/>
        <v>31926353.135517243</v>
      </c>
      <c r="S1597" s="46">
        <f t="shared" si="598"/>
        <v>72331574.127037182</v>
      </c>
      <c r="T1597" s="15"/>
      <c r="U1597" s="15"/>
      <c r="V1597">
        <f t="shared" si="587"/>
        <v>0</v>
      </c>
      <c r="W1597">
        <f t="shared" si="588"/>
        <v>116.2</v>
      </c>
      <c r="X1597">
        <f t="shared" si="589"/>
        <v>32.277777777777779</v>
      </c>
    </row>
    <row r="1598" spans="2:24" x14ac:dyDescent="0.2">
      <c r="B1598" s="7" t="s">
        <v>16</v>
      </c>
      <c r="C1598" s="7">
        <v>1590</v>
      </c>
      <c r="D1598" s="7">
        <v>113</v>
      </c>
      <c r="E1598" s="13">
        <v>115.5</v>
      </c>
      <c r="F1598" s="16">
        <f t="shared" si="590"/>
        <v>-0.18055555555555516</v>
      </c>
      <c r="G1598" s="16">
        <f t="shared" si="591"/>
        <v>-0.64999999999999858</v>
      </c>
      <c r="H1598" s="40">
        <f t="shared" si="584"/>
        <v>32.083333333333336</v>
      </c>
      <c r="I1598">
        <f t="shared" si="585"/>
        <v>-270.83333333333275</v>
      </c>
      <c r="J1598">
        <f t="shared" si="594"/>
        <v>191.29499999999999</v>
      </c>
      <c r="K1598" s="41">
        <f t="shared" si="586"/>
        <v>755.32989583333335</v>
      </c>
      <c r="L1598" s="42">
        <f t="shared" si="592"/>
        <v>675.79156250000062</v>
      </c>
      <c r="M1598" s="47"/>
      <c r="N1598" s="30">
        <f t="shared" si="595"/>
        <v>675.79156250000062</v>
      </c>
      <c r="O1598" s="43">
        <f t="shared" si="593"/>
        <v>21681.645963541687</v>
      </c>
      <c r="P1598" s="44"/>
      <c r="Q1598" s="44">
        <f t="shared" si="596"/>
        <v>21681.645963541687</v>
      </c>
      <c r="R1598" s="45">
        <f t="shared" si="597"/>
        <v>34473817.08203128</v>
      </c>
      <c r="S1598" s="46">
        <f t="shared" si="598"/>
        <v>78053925.468750075</v>
      </c>
      <c r="T1598" s="15"/>
      <c r="U1598" s="15"/>
      <c r="V1598">
        <f t="shared" si="587"/>
        <v>0</v>
      </c>
      <c r="W1598">
        <f t="shared" si="588"/>
        <v>115.5</v>
      </c>
      <c r="X1598">
        <f t="shared" si="589"/>
        <v>32.083333333333336</v>
      </c>
    </row>
    <row r="1599" spans="2:24" x14ac:dyDescent="0.2">
      <c r="B1599" s="7" t="s">
        <v>16</v>
      </c>
      <c r="C1599" s="7">
        <v>1591</v>
      </c>
      <c r="D1599" s="7">
        <v>114</v>
      </c>
      <c r="E1599" s="13">
        <v>114.9</v>
      </c>
      <c r="F1599" s="16">
        <f t="shared" si="590"/>
        <v>-0.1388888888888889</v>
      </c>
      <c r="G1599" s="16">
        <f t="shared" si="591"/>
        <v>-0.5</v>
      </c>
      <c r="H1599" s="40">
        <f t="shared" si="584"/>
        <v>31.916666666666671</v>
      </c>
      <c r="I1599">
        <f t="shared" si="585"/>
        <v>-208.33333333333334</v>
      </c>
      <c r="J1599">
        <f t="shared" si="594"/>
        <v>191.29499999999999</v>
      </c>
      <c r="K1599" s="41">
        <f t="shared" si="586"/>
        <v>747.50269583333352</v>
      </c>
      <c r="L1599" s="42">
        <f t="shared" si="592"/>
        <v>730.46436250000011</v>
      </c>
      <c r="M1599" s="47"/>
      <c r="N1599" s="30">
        <f t="shared" si="595"/>
        <v>730.46436250000011</v>
      </c>
      <c r="O1599" s="43">
        <f t="shared" si="593"/>
        <v>23313.987569791672</v>
      </c>
      <c r="P1599" s="44"/>
      <c r="Q1599" s="44">
        <f t="shared" si="596"/>
        <v>23313.987569791672</v>
      </c>
      <c r="R1599" s="45">
        <f t="shared" si="597"/>
        <v>37092554.223538548</v>
      </c>
      <c r="S1599" s="46">
        <f t="shared" si="598"/>
        <v>83930355.251250014</v>
      </c>
      <c r="T1599" s="15"/>
      <c r="U1599" s="15"/>
      <c r="V1599">
        <f t="shared" si="587"/>
        <v>0</v>
      </c>
      <c r="W1599">
        <f t="shared" si="588"/>
        <v>114.9</v>
      </c>
      <c r="X1599">
        <f t="shared" si="589"/>
        <v>31.916666666666668</v>
      </c>
    </row>
    <row r="1600" spans="2:24" x14ac:dyDescent="0.2">
      <c r="B1600" s="7" t="s">
        <v>16</v>
      </c>
      <c r="C1600" s="7">
        <v>1592</v>
      </c>
      <c r="D1600" s="7">
        <v>115</v>
      </c>
      <c r="E1600" s="13">
        <v>114.5</v>
      </c>
      <c r="F1600" s="16">
        <f t="shared" si="590"/>
        <v>-0.11111111111111269</v>
      </c>
      <c r="G1600" s="16">
        <f t="shared" si="591"/>
        <v>-0.40000000000000568</v>
      </c>
      <c r="H1600" s="40">
        <f t="shared" si="584"/>
        <v>31.805555555555557</v>
      </c>
      <c r="I1600">
        <f t="shared" si="585"/>
        <v>-166.66666666666904</v>
      </c>
      <c r="J1600">
        <f t="shared" si="594"/>
        <v>191.29499999999999</v>
      </c>
      <c r="K1600" s="41">
        <f t="shared" si="586"/>
        <v>742.30721064814827</v>
      </c>
      <c r="L1600" s="42">
        <f t="shared" si="592"/>
        <v>766.93554398147921</v>
      </c>
      <c r="M1600" s="47"/>
      <c r="N1600" s="30">
        <f t="shared" si="595"/>
        <v>766.93554398147921</v>
      </c>
      <c r="O1600" s="43">
        <f t="shared" si="593"/>
        <v>24392.811051633158</v>
      </c>
      <c r="P1600" s="44"/>
      <c r="Q1600" s="44">
        <f t="shared" si="596"/>
        <v>24392.811051633158</v>
      </c>
      <c r="R1600" s="45">
        <f t="shared" si="597"/>
        <v>38833355.194199987</v>
      </c>
      <c r="S1600" s="46">
        <f t="shared" si="598"/>
        <v>87814119.785879374</v>
      </c>
      <c r="T1600" s="15"/>
      <c r="U1600" s="15"/>
      <c r="V1600">
        <f t="shared" si="587"/>
        <v>0</v>
      </c>
      <c r="W1600">
        <f t="shared" si="588"/>
        <v>114.5</v>
      </c>
      <c r="X1600">
        <f t="shared" si="589"/>
        <v>31.805555555555554</v>
      </c>
    </row>
    <row r="1601" spans="2:24" x14ac:dyDescent="0.2">
      <c r="B1601" s="7" t="s">
        <v>16</v>
      </c>
      <c r="C1601" s="7">
        <v>1593</v>
      </c>
      <c r="D1601" s="7">
        <v>116</v>
      </c>
      <c r="E1601" s="13">
        <v>114.1</v>
      </c>
      <c r="F1601" s="16">
        <f t="shared" si="590"/>
        <v>-8.3333333333332538E-2</v>
      </c>
      <c r="G1601" s="16">
        <f t="shared" si="591"/>
        <v>-0.29999999999999716</v>
      </c>
      <c r="H1601" s="40">
        <f t="shared" si="584"/>
        <v>31.694444444444443</v>
      </c>
      <c r="I1601">
        <f t="shared" si="585"/>
        <v>-124.99999999999881</v>
      </c>
      <c r="J1601">
        <f t="shared" si="594"/>
        <v>191.29499999999999</v>
      </c>
      <c r="K1601" s="41">
        <f t="shared" si="586"/>
        <v>737.12984398148137</v>
      </c>
      <c r="L1601" s="42">
        <f t="shared" si="592"/>
        <v>803.42484398148258</v>
      </c>
      <c r="M1601" s="47"/>
      <c r="N1601" s="30">
        <f t="shared" si="595"/>
        <v>803.42484398148258</v>
      </c>
      <c r="O1601" s="43">
        <f t="shared" si="593"/>
        <v>25464.104082857542</v>
      </c>
      <c r="P1601" s="44"/>
      <c r="Q1601" s="44">
        <f t="shared" si="596"/>
        <v>25464.104082857542</v>
      </c>
      <c r="R1601" s="45">
        <f t="shared" si="597"/>
        <v>40564317.803992063</v>
      </c>
      <c r="S1601" s="46">
        <f t="shared" si="598"/>
        <v>91670774.698287159</v>
      </c>
      <c r="T1601" s="15"/>
      <c r="U1601" s="15"/>
      <c r="V1601">
        <f t="shared" si="587"/>
        <v>0</v>
      </c>
      <c r="W1601">
        <f t="shared" si="588"/>
        <v>114.1</v>
      </c>
      <c r="X1601">
        <f t="shared" si="589"/>
        <v>31.694444444444443</v>
      </c>
    </row>
    <row r="1602" spans="2:24" x14ac:dyDescent="0.2">
      <c r="B1602" s="7" t="s">
        <v>16</v>
      </c>
      <c r="C1602" s="7">
        <v>1594</v>
      </c>
      <c r="D1602" s="7">
        <v>117</v>
      </c>
      <c r="E1602" s="13">
        <v>113.9</v>
      </c>
      <c r="F1602" s="16">
        <f t="shared" si="590"/>
        <v>-5.5555555555554373E-2</v>
      </c>
      <c r="G1602" s="16">
        <f t="shared" si="591"/>
        <v>-0.19999999999999574</v>
      </c>
      <c r="H1602" s="40">
        <f t="shared" si="584"/>
        <v>31.638888888888893</v>
      </c>
      <c r="I1602">
        <f t="shared" si="585"/>
        <v>-83.333333333331552</v>
      </c>
      <c r="J1602">
        <f t="shared" si="594"/>
        <v>191.29499999999999</v>
      </c>
      <c r="K1602" s="41">
        <f t="shared" si="586"/>
        <v>734.54795509259282</v>
      </c>
      <c r="L1602" s="42">
        <f t="shared" si="592"/>
        <v>842.50962175926122</v>
      </c>
      <c r="M1602" s="47"/>
      <c r="N1602" s="30">
        <f t="shared" si="595"/>
        <v>842.50962175926122</v>
      </c>
      <c r="O1602" s="43">
        <f t="shared" si="593"/>
        <v>26656.068310661074</v>
      </c>
      <c r="P1602" s="44"/>
      <c r="Q1602" s="44">
        <f t="shared" si="596"/>
        <v>26656.068310661074</v>
      </c>
      <c r="R1602" s="45">
        <f t="shared" si="597"/>
        <v>42489772.887193754</v>
      </c>
      <c r="S1602" s="46">
        <f t="shared" si="598"/>
        <v>95961845.918379873</v>
      </c>
      <c r="T1602" s="15"/>
      <c r="U1602" s="15"/>
      <c r="V1602">
        <f t="shared" si="587"/>
        <v>0</v>
      </c>
      <c r="W1602">
        <f t="shared" si="588"/>
        <v>113.9</v>
      </c>
      <c r="X1602">
        <f t="shared" si="589"/>
        <v>31.638888888888889</v>
      </c>
    </row>
    <row r="1603" spans="2:24" x14ac:dyDescent="0.2">
      <c r="B1603" s="7" t="s">
        <v>16</v>
      </c>
      <c r="C1603" s="7">
        <v>1595</v>
      </c>
      <c r="D1603" s="7">
        <v>118</v>
      </c>
      <c r="E1603" s="13">
        <v>113.7</v>
      </c>
      <c r="F1603" s="16">
        <f t="shared" si="590"/>
        <v>-8.3333333333334522E-2</v>
      </c>
      <c r="G1603" s="16">
        <f t="shared" si="591"/>
        <v>-0.30000000000000426</v>
      </c>
      <c r="H1603" s="40">
        <f t="shared" si="584"/>
        <v>31.583333333333336</v>
      </c>
      <c r="I1603">
        <f t="shared" si="585"/>
        <v>-125.00000000000178</v>
      </c>
      <c r="J1603">
        <f t="shared" si="594"/>
        <v>191.29499999999999</v>
      </c>
      <c r="K1603" s="41">
        <f t="shared" si="586"/>
        <v>731.97059583333339</v>
      </c>
      <c r="L1603" s="42">
        <f t="shared" si="592"/>
        <v>798.26559583333164</v>
      </c>
      <c r="M1603" s="47"/>
      <c r="N1603" s="30">
        <f t="shared" si="595"/>
        <v>798.26559583333164</v>
      </c>
      <c r="O1603" s="43">
        <f t="shared" si="593"/>
        <v>25211.888401736058</v>
      </c>
      <c r="P1603" s="44"/>
      <c r="Q1603" s="44">
        <f t="shared" si="596"/>
        <v>25211.888401736058</v>
      </c>
      <c r="R1603" s="45">
        <f t="shared" si="597"/>
        <v>40212962.000769012</v>
      </c>
      <c r="S1603" s="46">
        <f t="shared" si="598"/>
        <v>90762798.24624981</v>
      </c>
      <c r="T1603" s="15"/>
      <c r="U1603" s="15"/>
      <c r="V1603">
        <f t="shared" si="587"/>
        <v>0</v>
      </c>
      <c r="W1603">
        <f t="shared" si="588"/>
        <v>113.7</v>
      </c>
      <c r="X1603">
        <f t="shared" si="589"/>
        <v>31.583333333333332</v>
      </c>
    </row>
    <row r="1604" spans="2:24" x14ac:dyDescent="0.2">
      <c r="B1604" s="7" t="s">
        <v>16</v>
      </c>
      <c r="C1604" s="7">
        <v>1596</v>
      </c>
      <c r="D1604" s="7">
        <v>119</v>
      </c>
      <c r="E1604" s="13">
        <v>113.3</v>
      </c>
      <c r="F1604" s="16">
        <f t="shared" si="590"/>
        <v>-0.11111111111111072</v>
      </c>
      <c r="G1604" s="16">
        <f t="shared" si="591"/>
        <v>-0.39999999999999858</v>
      </c>
      <c r="H1604" s="40">
        <f t="shared" si="584"/>
        <v>31.472222222222221</v>
      </c>
      <c r="I1604">
        <f t="shared" si="585"/>
        <v>-166.66666666666606</v>
      </c>
      <c r="J1604">
        <f t="shared" si="594"/>
        <v>191.29499999999999</v>
      </c>
      <c r="K1604" s="41">
        <f t="shared" si="586"/>
        <v>726.82946620370365</v>
      </c>
      <c r="L1604" s="42">
        <f t="shared" si="592"/>
        <v>751.45779953703754</v>
      </c>
      <c r="M1604" s="47"/>
      <c r="N1604" s="30">
        <f t="shared" ref="N1604:N1635" si="599">I1604+J1604+K1604</f>
        <v>751.45779953703754</v>
      </c>
      <c r="O1604" s="43">
        <f t="shared" si="593"/>
        <v>23650.046857651763</v>
      </c>
      <c r="P1604" s="44"/>
      <c r="Q1604" s="44">
        <f t="shared" ref="Q1604:Q1635" si="600">(N1604*H1604)</f>
        <v>23650.046857651763</v>
      </c>
      <c r="R1604" s="45">
        <f t="shared" ref="R1604:R1635" si="601">Q1604*C1604</f>
        <v>37745474.784812212</v>
      </c>
      <c r="S1604" s="46">
        <f t="shared" ref="S1604:S1635" si="602">Q1604*3600</f>
        <v>85140168.687546343</v>
      </c>
      <c r="T1604" s="15"/>
      <c r="U1604" s="15"/>
      <c r="V1604">
        <f t="shared" si="587"/>
        <v>0</v>
      </c>
      <c r="W1604">
        <f t="shared" si="588"/>
        <v>113.3</v>
      </c>
      <c r="X1604">
        <f t="shared" si="589"/>
        <v>31.472222222222221</v>
      </c>
    </row>
    <row r="1605" spans="2:24" x14ac:dyDescent="0.2">
      <c r="B1605" s="7" t="s">
        <v>16</v>
      </c>
      <c r="C1605" s="7">
        <v>1597</v>
      </c>
      <c r="D1605" s="7">
        <v>120</v>
      </c>
      <c r="E1605" s="13">
        <v>112.9</v>
      </c>
      <c r="F1605" s="16">
        <f t="shared" si="590"/>
        <v>-0.15277777777777699</v>
      </c>
      <c r="G1605" s="16">
        <f t="shared" si="591"/>
        <v>-0.54999999999999716</v>
      </c>
      <c r="H1605" s="40">
        <f t="shared" si="584"/>
        <v>31.361111111111114</v>
      </c>
      <c r="I1605">
        <f t="shared" si="585"/>
        <v>-229.16666666666549</v>
      </c>
      <c r="J1605">
        <f t="shared" si="594"/>
        <v>191.29499999999999</v>
      </c>
      <c r="K1605" s="41">
        <f t="shared" si="586"/>
        <v>721.70645509259282</v>
      </c>
      <c r="L1605" s="42">
        <f t="shared" si="592"/>
        <v>683.83478842592729</v>
      </c>
      <c r="M1605" s="47"/>
      <c r="N1605" s="30">
        <f t="shared" si="599"/>
        <v>683.83478842592729</v>
      </c>
      <c r="O1605" s="43">
        <f t="shared" si="593"/>
        <v>21445.818781468668</v>
      </c>
      <c r="P1605" s="44"/>
      <c r="Q1605" s="44">
        <f t="shared" si="600"/>
        <v>21445.818781468668</v>
      </c>
      <c r="R1605" s="45">
        <f t="shared" si="601"/>
        <v>34248972.594005466</v>
      </c>
      <c r="S1605" s="46">
        <f t="shared" si="602"/>
        <v>77204947.61328721</v>
      </c>
      <c r="T1605" s="15"/>
      <c r="U1605" s="15"/>
      <c r="V1605">
        <f t="shared" si="587"/>
        <v>0</v>
      </c>
      <c r="W1605">
        <f t="shared" si="588"/>
        <v>112.9</v>
      </c>
      <c r="X1605">
        <f t="shared" si="589"/>
        <v>31.361111111111111</v>
      </c>
    </row>
    <row r="1606" spans="2:24" x14ac:dyDescent="0.2">
      <c r="B1606" s="7" t="s">
        <v>16</v>
      </c>
      <c r="C1606" s="7">
        <v>1598</v>
      </c>
      <c r="D1606" s="7">
        <v>121</v>
      </c>
      <c r="E1606" s="13">
        <v>112.2</v>
      </c>
      <c r="F1606" s="16">
        <f t="shared" si="590"/>
        <v>-0.20833333333333331</v>
      </c>
      <c r="G1606" s="16">
        <f t="shared" si="591"/>
        <v>-0.75</v>
      </c>
      <c r="H1606" s="40">
        <f t="shared" si="584"/>
        <v>31.166666666666668</v>
      </c>
      <c r="I1606">
        <f t="shared" si="585"/>
        <v>-312.5</v>
      </c>
      <c r="J1606">
        <f t="shared" si="594"/>
        <v>191.29499999999999</v>
      </c>
      <c r="K1606" s="41">
        <f t="shared" si="586"/>
        <v>712.78478333333339</v>
      </c>
      <c r="L1606" s="42">
        <f t="shared" si="592"/>
        <v>591.57978333333335</v>
      </c>
      <c r="M1606" s="47"/>
      <c r="N1606" s="30">
        <f t="shared" si="599"/>
        <v>591.57978333333335</v>
      </c>
      <c r="O1606" s="43">
        <f t="shared" si="593"/>
        <v>18437.569913888889</v>
      </c>
      <c r="P1606" s="44"/>
      <c r="Q1606" s="44">
        <f t="shared" si="600"/>
        <v>18437.569913888889</v>
      </c>
      <c r="R1606" s="45">
        <f t="shared" si="601"/>
        <v>29463236.722394444</v>
      </c>
      <c r="S1606" s="46">
        <f t="shared" si="602"/>
        <v>66375251.689999998</v>
      </c>
      <c r="T1606" s="15"/>
      <c r="U1606" s="15"/>
      <c r="V1606">
        <f t="shared" si="587"/>
        <v>0</v>
      </c>
      <c r="W1606">
        <f t="shared" si="588"/>
        <v>112.2</v>
      </c>
      <c r="X1606">
        <f t="shared" si="589"/>
        <v>31.166666666666668</v>
      </c>
    </row>
    <row r="1607" spans="2:24" x14ac:dyDescent="0.2">
      <c r="B1607" s="7" t="s">
        <v>16</v>
      </c>
      <c r="C1607" s="7">
        <v>1599</v>
      </c>
      <c r="D1607" s="7">
        <v>122</v>
      </c>
      <c r="E1607" s="13">
        <v>111.4</v>
      </c>
      <c r="F1607" s="16">
        <f t="shared" si="590"/>
        <v>-0.23611111111111149</v>
      </c>
      <c r="G1607" s="16">
        <f t="shared" si="591"/>
        <v>-0.85000000000000142</v>
      </c>
      <c r="H1607" s="40">
        <f t="shared" si="584"/>
        <v>30.944444444444446</v>
      </c>
      <c r="I1607">
        <f t="shared" si="585"/>
        <v>-354.16666666666725</v>
      </c>
      <c r="J1607">
        <f t="shared" si="594"/>
        <v>191.29499999999999</v>
      </c>
      <c r="K1607" s="41">
        <f t="shared" si="586"/>
        <v>702.65653148148158</v>
      </c>
      <c r="L1607" s="42">
        <f t="shared" si="592"/>
        <v>539.78486481481434</v>
      </c>
      <c r="M1607" s="47"/>
      <c r="N1607" s="30">
        <f t="shared" si="599"/>
        <v>539.78486481481434</v>
      </c>
      <c r="O1607" s="43">
        <f t="shared" si="593"/>
        <v>16703.342761213979</v>
      </c>
      <c r="P1607" s="44"/>
      <c r="Q1607" s="44">
        <f t="shared" si="600"/>
        <v>16703.342761213979</v>
      </c>
      <c r="R1607" s="45">
        <f t="shared" si="601"/>
        <v>26708645.075181153</v>
      </c>
      <c r="S1607" s="46">
        <f t="shared" si="602"/>
        <v>60132033.940370321</v>
      </c>
      <c r="T1607" s="15"/>
      <c r="U1607" s="15"/>
      <c r="V1607">
        <f t="shared" si="587"/>
        <v>0</v>
      </c>
      <c r="W1607">
        <f t="shared" si="588"/>
        <v>111.4</v>
      </c>
      <c r="X1607">
        <f t="shared" si="589"/>
        <v>30.944444444444446</v>
      </c>
    </row>
    <row r="1608" spans="2:24" x14ac:dyDescent="0.2">
      <c r="B1608" s="7" t="s">
        <v>16</v>
      </c>
      <c r="C1608" s="7">
        <v>1600</v>
      </c>
      <c r="D1608" s="7">
        <v>123</v>
      </c>
      <c r="E1608" s="13">
        <v>110.5</v>
      </c>
      <c r="F1608" s="16">
        <f t="shared" si="590"/>
        <v>-0.26388888888888967</v>
      </c>
      <c r="G1608" s="16">
        <f t="shared" si="591"/>
        <v>-0.95000000000000284</v>
      </c>
      <c r="H1608" s="40">
        <f t="shared" ref="H1608:H1671" si="603">E1608*(1000/3600)</f>
        <v>30.694444444444446</v>
      </c>
      <c r="I1608">
        <f t="shared" ref="I1608:I1671" si="604">1500*F1608</f>
        <v>-395.83333333333451</v>
      </c>
      <c r="J1608">
        <f t="shared" si="594"/>
        <v>191.29499999999999</v>
      </c>
      <c r="K1608" s="41">
        <f t="shared" ref="K1608:K1671" si="605">0.5*1.223*2.4*0.5*H1608^2</f>
        <v>691.3488773148149</v>
      </c>
      <c r="L1608" s="42">
        <f t="shared" si="592"/>
        <v>486.81054398148035</v>
      </c>
      <c r="M1608" s="47"/>
      <c r="N1608" s="30">
        <f t="shared" si="599"/>
        <v>486.81054398148035</v>
      </c>
      <c r="O1608" s="43">
        <f t="shared" si="593"/>
        <v>14942.379197209328</v>
      </c>
      <c r="P1608" s="44"/>
      <c r="Q1608" s="44">
        <f t="shared" si="600"/>
        <v>14942.379197209328</v>
      </c>
      <c r="R1608" s="45">
        <f t="shared" si="601"/>
        <v>23907806.715534925</v>
      </c>
      <c r="S1608" s="46">
        <f t="shared" si="602"/>
        <v>53792565.109953582</v>
      </c>
      <c r="T1608" s="15"/>
      <c r="U1608" s="15"/>
      <c r="V1608">
        <f t="shared" ref="V1608:V1671" si="606">IF(E1608&lt;1,1,0)</f>
        <v>0</v>
      </c>
      <c r="W1608">
        <f t="shared" ref="W1608:W1671" si="607">IF(V1608=1,"",E1608)</f>
        <v>110.5</v>
      </c>
      <c r="X1608">
        <f t="shared" ref="X1608:X1671" si="608">E1608/3.6</f>
        <v>30.694444444444443</v>
      </c>
    </row>
    <row r="1609" spans="2:24" x14ac:dyDescent="0.2">
      <c r="B1609" s="7" t="s">
        <v>16</v>
      </c>
      <c r="C1609" s="7">
        <v>1601</v>
      </c>
      <c r="D1609" s="7">
        <v>124</v>
      </c>
      <c r="E1609" s="13">
        <v>109.5</v>
      </c>
      <c r="F1609" s="16">
        <f t="shared" ref="F1609:F1672" si="609">($E1610-$E1608)/2/3.6</f>
        <v>-0.27777777777777779</v>
      </c>
      <c r="G1609" s="16">
        <f t="shared" ref="G1609:G1672" si="610">($E1610-$E1608)/2</f>
        <v>-1</v>
      </c>
      <c r="H1609" s="40">
        <f t="shared" si="603"/>
        <v>30.416666666666668</v>
      </c>
      <c r="I1609">
        <f t="shared" si="604"/>
        <v>-416.66666666666669</v>
      </c>
      <c r="J1609">
        <f t="shared" si="594"/>
        <v>191.29499999999999</v>
      </c>
      <c r="K1609" s="41">
        <f t="shared" si="605"/>
        <v>678.89239583333335</v>
      </c>
      <c r="L1609" s="42">
        <f t="shared" ref="L1609:L1672" si="611">I1609+J1609+K1609</f>
        <v>453.52072916666668</v>
      </c>
      <c r="M1609" s="47"/>
      <c r="N1609" s="30">
        <f t="shared" si="599"/>
        <v>453.52072916666668</v>
      </c>
      <c r="O1609" s="43">
        <f t="shared" ref="O1609:O1672" si="612">(L1609*H1609)</f>
        <v>13794.588845486112</v>
      </c>
      <c r="P1609" s="44"/>
      <c r="Q1609" s="44">
        <f t="shared" si="600"/>
        <v>13794.588845486112</v>
      </c>
      <c r="R1609" s="45">
        <f t="shared" si="601"/>
        <v>22085136.741623268</v>
      </c>
      <c r="S1609" s="46">
        <f t="shared" si="602"/>
        <v>49660519.843750007</v>
      </c>
      <c r="T1609" s="15"/>
      <c r="U1609" s="15"/>
      <c r="V1609">
        <f t="shared" si="606"/>
        <v>0</v>
      </c>
      <c r="W1609">
        <f t="shared" si="607"/>
        <v>109.5</v>
      </c>
      <c r="X1609">
        <f t="shared" si="608"/>
        <v>30.416666666666664</v>
      </c>
    </row>
    <row r="1610" spans="2:24" x14ac:dyDescent="0.2">
      <c r="B1610" s="7" t="s">
        <v>16</v>
      </c>
      <c r="C1610" s="7">
        <v>1602</v>
      </c>
      <c r="D1610" s="7">
        <v>125</v>
      </c>
      <c r="E1610" s="13">
        <v>108.5</v>
      </c>
      <c r="F1610" s="16">
        <f t="shared" si="609"/>
        <v>-0.24999999999999961</v>
      </c>
      <c r="G1610" s="16">
        <f t="shared" si="610"/>
        <v>-0.89999999999999858</v>
      </c>
      <c r="H1610" s="40">
        <f t="shared" si="603"/>
        <v>30.138888888888889</v>
      </c>
      <c r="I1610">
        <f t="shared" si="604"/>
        <v>-374.99999999999943</v>
      </c>
      <c r="J1610">
        <f t="shared" si="594"/>
        <v>191.29499999999999</v>
      </c>
      <c r="K1610" s="41">
        <f t="shared" si="605"/>
        <v>666.54915509259263</v>
      </c>
      <c r="L1610" s="42">
        <f t="shared" si="611"/>
        <v>482.84415509259316</v>
      </c>
      <c r="M1610" s="47"/>
      <c r="N1610" s="30">
        <f t="shared" si="599"/>
        <v>482.84415509259316</v>
      </c>
      <c r="O1610" s="43">
        <f t="shared" si="612"/>
        <v>14552.3863409851</v>
      </c>
      <c r="P1610" s="44"/>
      <c r="Q1610" s="44">
        <f t="shared" si="600"/>
        <v>14552.3863409851</v>
      </c>
      <c r="R1610" s="45">
        <f t="shared" si="601"/>
        <v>23312922.918258131</v>
      </c>
      <c r="S1610" s="46">
        <f t="shared" si="602"/>
        <v>52388590.827546358</v>
      </c>
      <c r="T1610" s="15"/>
      <c r="U1610" s="15"/>
      <c r="V1610">
        <f t="shared" si="606"/>
        <v>0</v>
      </c>
      <c r="W1610">
        <f t="shared" si="607"/>
        <v>108.5</v>
      </c>
      <c r="X1610">
        <f t="shared" si="608"/>
        <v>30.138888888888889</v>
      </c>
    </row>
    <row r="1611" spans="2:24" x14ac:dyDescent="0.2">
      <c r="B1611" s="7" t="s">
        <v>16</v>
      </c>
      <c r="C1611" s="7">
        <v>1603</v>
      </c>
      <c r="D1611" s="7">
        <v>126</v>
      </c>
      <c r="E1611" s="13">
        <v>107.7</v>
      </c>
      <c r="F1611" s="16">
        <f t="shared" si="609"/>
        <v>-0.19444444444444522</v>
      </c>
      <c r="G1611" s="16">
        <f t="shared" si="610"/>
        <v>-0.70000000000000284</v>
      </c>
      <c r="H1611" s="40">
        <f t="shared" si="603"/>
        <v>29.916666666666668</v>
      </c>
      <c r="I1611">
        <f t="shared" si="604"/>
        <v>-291.66666666666782</v>
      </c>
      <c r="J1611">
        <f t="shared" si="594"/>
        <v>191.29499999999999</v>
      </c>
      <c r="K1611" s="41">
        <f t="shared" si="605"/>
        <v>656.75609583333346</v>
      </c>
      <c r="L1611" s="42">
        <f t="shared" si="611"/>
        <v>556.38442916666565</v>
      </c>
      <c r="M1611" s="47"/>
      <c r="N1611" s="30">
        <f t="shared" si="599"/>
        <v>556.38442916666565</v>
      </c>
      <c r="O1611" s="43">
        <f t="shared" si="612"/>
        <v>16645.167505902748</v>
      </c>
      <c r="P1611" s="44"/>
      <c r="Q1611" s="44">
        <f t="shared" si="600"/>
        <v>16645.167505902748</v>
      </c>
      <c r="R1611" s="45">
        <f t="shared" si="601"/>
        <v>26682203.511962105</v>
      </c>
      <c r="S1611" s="46">
        <f t="shared" si="602"/>
        <v>59922603.02124989</v>
      </c>
      <c r="T1611" s="15"/>
      <c r="U1611" s="15"/>
      <c r="V1611">
        <f t="shared" si="606"/>
        <v>0</v>
      </c>
      <c r="W1611">
        <f t="shared" si="607"/>
        <v>107.7</v>
      </c>
      <c r="X1611">
        <f t="shared" si="608"/>
        <v>29.916666666666668</v>
      </c>
    </row>
    <row r="1612" spans="2:24" x14ac:dyDescent="0.2">
      <c r="B1612" s="7" t="s">
        <v>16</v>
      </c>
      <c r="C1612" s="7">
        <v>1604</v>
      </c>
      <c r="D1612" s="7">
        <v>127</v>
      </c>
      <c r="E1612" s="13">
        <v>107.1</v>
      </c>
      <c r="F1612" s="16">
        <f t="shared" si="609"/>
        <v>-0.15277777777777896</v>
      </c>
      <c r="G1612" s="16">
        <f t="shared" si="610"/>
        <v>-0.55000000000000426</v>
      </c>
      <c r="H1612" s="40">
        <f t="shared" si="603"/>
        <v>29.75</v>
      </c>
      <c r="I1612">
        <f t="shared" si="604"/>
        <v>-229.16666666666845</v>
      </c>
      <c r="J1612">
        <f t="shared" si="594"/>
        <v>191.29499999999999</v>
      </c>
      <c r="K1612" s="41">
        <f t="shared" si="605"/>
        <v>649.45886250000001</v>
      </c>
      <c r="L1612" s="42">
        <f t="shared" si="611"/>
        <v>611.58719583333152</v>
      </c>
      <c r="M1612" s="47"/>
      <c r="N1612" s="30">
        <f t="shared" si="599"/>
        <v>611.58719583333152</v>
      </c>
      <c r="O1612" s="43">
        <f t="shared" si="612"/>
        <v>18194.719076041612</v>
      </c>
      <c r="P1612" s="44"/>
      <c r="Q1612" s="44">
        <f t="shared" si="600"/>
        <v>18194.719076041612</v>
      </c>
      <c r="R1612" s="45">
        <f t="shared" si="601"/>
        <v>29184329.397970747</v>
      </c>
      <c r="S1612" s="46">
        <f t="shared" si="602"/>
        <v>65500988.673749804</v>
      </c>
      <c r="T1612" s="15"/>
      <c r="U1612" s="15"/>
      <c r="V1612">
        <f t="shared" si="606"/>
        <v>0</v>
      </c>
      <c r="W1612">
        <f t="shared" si="607"/>
        <v>107.1</v>
      </c>
      <c r="X1612">
        <f t="shared" si="608"/>
        <v>29.749999999999996</v>
      </c>
    </row>
    <row r="1613" spans="2:24" x14ac:dyDescent="0.2">
      <c r="B1613" s="7" t="s">
        <v>16</v>
      </c>
      <c r="C1613" s="7">
        <v>1605</v>
      </c>
      <c r="D1613" s="7">
        <v>128</v>
      </c>
      <c r="E1613" s="13">
        <v>106.6</v>
      </c>
      <c r="F1613" s="16">
        <f t="shared" si="609"/>
        <v>-9.7222222222220642E-2</v>
      </c>
      <c r="G1613" s="16">
        <f t="shared" si="610"/>
        <v>-0.34999999999999432</v>
      </c>
      <c r="H1613" s="40">
        <f t="shared" si="603"/>
        <v>29.611111111111111</v>
      </c>
      <c r="I1613">
        <f t="shared" si="604"/>
        <v>-145.83333333333096</v>
      </c>
      <c r="J1613">
        <f t="shared" si="594"/>
        <v>191.29499999999999</v>
      </c>
      <c r="K1613" s="41">
        <f t="shared" si="605"/>
        <v>643.40897592592592</v>
      </c>
      <c r="L1613" s="42">
        <f t="shared" si="611"/>
        <v>688.870642592595</v>
      </c>
      <c r="M1613" s="47"/>
      <c r="N1613" s="30">
        <f t="shared" si="599"/>
        <v>688.870642592595</v>
      </c>
      <c r="O1613" s="43">
        <f t="shared" si="612"/>
        <v>20398.225138991842</v>
      </c>
      <c r="P1613" s="44"/>
      <c r="Q1613" s="44">
        <f t="shared" si="600"/>
        <v>20398.225138991842</v>
      </c>
      <c r="R1613" s="45">
        <f t="shared" si="601"/>
        <v>32739151.348081905</v>
      </c>
      <c r="S1613" s="46">
        <f t="shared" si="602"/>
        <v>73433610.500370637</v>
      </c>
      <c r="T1613" s="15"/>
      <c r="U1613" s="15"/>
      <c r="V1613">
        <f t="shared" si="606"/>
        <v>0</v>
      </c>
      <c r="W1613">
        <f t="shared" si="607"/>
        <v>106.6</v>
      </c>
      <c r="X1613">
        <f t="shared" si="608"/>
        <v>29.611111111111107</v>
      </c>
    </row>
    <row r="1614" spans="2:24" x14ac:dyDescent="0.2">
      <c r="B1614" s="7" t="s">
        <v>16</v>
      </c>
      <c r="C1614" s="7">
        <v>1606</v>
      </c>
      <c r="D1614" s="7">
        <v>129</v>
      </c>
      <c r="E1614" s="13">
        <v>106.4</v>
      </c>
      <c r="F1614" s="16">
        <f t="shared" si="609"/>
        <v>-5.5555555555554373E-2</v>
      </c>
      <c r="G1614" s="16">
        <f t="shared" si="610"/>
        <v>-0.19999999999999574</v>
      </c>
      <c r="H1614" s="40">
        <f t="shared" si="603"/>
        <v>29.555555555555557</v>
      </c>
      <c r="I1614">
        <f t="shared" si="604"/>
        <v>-83.333333333331552</v>
      </c>
      <c r="J1614">
        <f t="shared" ref="J1614:J1677" si="613">1500*9.81*0.013</f>
        <v>191.29499999999999</v>
      </c>
      <c r="K1614" s="41">
        <f t="shared" si="605"/>
        <v>640.99694814814825</v>
      </c>
      <c r="L1614" s="42">
        <f t="shared" si="611"/>
        <v>748.95861481481666</v>
      </c>
      <c r="M1614" s="47"/>
      <c r="N1614" s="30">
        <f t="shared" si="599"/>
        <v>748.95861481481666</v>
      </c>
      <c r="O1614" s="43">
        <f t="shared" si="612"/>
        <v>22135.887948971249</v>
      </c>
      <c r="P1614" s="44"/>
      <c r="Q1614" s="44">
        <f t="shared" si="600"/>
        <v>22135.887948971249</v>
      </c>
      <c r="R1614" s="45">
        <f t="shared" si="601"/>
        <v>35550236.046047829</v>
      </c>
      <c r="S1614" s="46">
        <f t="shared" si="602"/>
        <v>79689196.6162965</v>
      </c>
      <c r="T1614" s="15"/>
      <c r="U1614" s="15"/>
      <c r="V1614">
        <f t="shared" si="606"/>
        <v>0</v>
      </c>
      <c r="W1614">
        <f t="shared" si="607"/>
        <v>106.4</v>
      </c>
      <c r="X1614">
        <f t="shared" si="608"/>
        <v>29.555555555555557</v>
      </c>
    </row>
    <row r="1615" spans="2:24" x14ac:dyDescent="0.2">
      <c r="B1615" s="7" t="s">
        <v>16</v>
      </c>
      <c r="C1615" s="7">
        <v>1607</v>
      </c>
      <c r="D1615" s="7">
        <v>130</v>
      </c>
      <c r="E1615" s="13">
        <v>106.2</v>
      </c>
      <c r="F1615" s="16">
        <f t="shared" si="609"/>
        <v>-2.7777777777778172E-2</v>
      </c>
      <c r="G1615" s="16">
        <f t="shared" si="610"/>
        <v>-0.10000000000000142</v>
      </c>
      <c r="H1615" s="40">
        <f t="shared" si="603"/>
        <v>29.500000000000004</v>
      </c>
      <c r="I1615">
        <f t="shared" si="604"/>
        <v>-41.666666666667261</v>
      </c>
      <c r="J1615">
        <f t="shared" si="613"/>
        <v>191.29499999999999</v>
      </c>
      <c r="K1615" s="41">
        <f t="shared" si="605"/>
        <v>638.58945000000017</v>
      </c>
      <c r="L1615" s="42">
        <f t="shared" si="611"/>
        <v>788.21778333333293</v>
      </c>
      <c r="M1615" s="47"/>
      <c r="N1615" s="30">
        <f t="shared" si="599"/>
        <v>788.21778333333293</v>
      </c>
      <c r="O1615" s="43">
        <f t="shared" si="612"/>
        <v>23252.424608333324</v>
      </c>
      <c r="P1615" s="44"/>
      <c r="Q1615" s="44">
        <f t="shared" si="600"/>
        <v>23252.424608333324</v>
      </c>
      <c r="R1615" s="45">
        <f t="shared" si="601"/>
        <v>37366646.345591649</v>
      </c>
      <c r="S1615" s="46">
        <f t="shared" si="602"/>
        <v>83708728.589999959</v>
      </c>
      <c r="T1615" s="15"/>
      <c r="U1615" s="15"/>
      <c r="V1615">
        <f t="shared" si="606"/>
        <v>0</v>
      </c>
      <c r="W1615">
        <f t="shared" si="607"/>
        <v>106.2</v>
      </c>
      <c r="X1615">
        <f t="shared" si="608"/>
        <v>29.5</v>
      </c>
    </row>
    <row r="1616" spans="2:24" x14ac:dyDescent="0.2">
      <c r="B1616" s="7" t="s">
        <v>16</v>
      </c>
      <c r="C1616" s="7">
        <v>1608</v>
      </c>
      <c r="D1616" s="7">
        <v>131</v>
      </c>
      <c r="E1616" s="13">
        <v>106.2</v>
      </c>
      <c r="F1616" s="16">
        <f t="shared" si="609"/>
        <v>0</v>
      </c>
      <c r="G1616" s="16">
        <f t="shared" si="610"/>
        <v>0</v>
      </c>
      <c r="H1616" s="40">
        <f t="shared" si="603"/>
        <v>29.500000000000004</v>
      </c>
      <c r="I1616">
        <f t="shared" si="604"/>
        <v>0</v>
      </c>
      <c r="J1616">
        <f t="shared" si="613"/>
        <v>191.29499999999999</v>
      </c>
      <c r="K1616" s="41">
        <f t="shared" si="605"/>
        <v>638.58945000000017</v>
      </c>
      <c r="L1616" s="42">
        <f t="shared" si="611"/>
        <v>829.88445000000013</v>
      </c>
      <c r="M1616" s="47"/>
      <c r="N1616" s="30">
        <f t="shared" si="599"/>
        <v>829.88445000000013</v>
      </c>
      <c r="O1616" s="43">
        <f t="shared" si="612"/>
        <v>24481.591275000006</v>
      </c>
      <c r="P1616" s="44"/>
      <c r="Q1616" s="44">
        <f t="shared" si="600"/>
        <v>24481.591275000006</v>
      </c>
      <c r="R1616" s="45">
        <f t="shared" si="601"/>
        <v>39366398.770200007</v>
      </c>
      <c r="S1616" s="46">
        <f t="shared" si="602"/>
        <v>88133728.590000018</v>
      </c>
      <c r="T1616" s="15"/>
      <c r="U1616" s="15"/>
      <c r="V1616">
        <f t="shared" si="606"/>
        <v>0</v>
      </c>
      <c r="W1616">
        <f t="shared" si="607"/>
        <v>106.2</v>
      </c>
      <c r="X1616">
        <f t="shared" si="608"/>
        <v>29.5</v>
      </c>
    </row>
    <row r="1617" spans="2:24" x14ac:dyDescent="0.2">
      <c r="B1617" s="7" t="s">
        <v>16</v>
      </c>
      <c r="C1617" s="7">
        <v>1609</v>
      </c>
      <c r="D1617" s="7">
        <v>132</v>
      </c>
      <c r="E1617" s="13">
        <v>106.2</v>
      </c>
      <c r="F1617" s="16">
        <f t="shared" si="609"/>
        <v>2.7777777777778172E-2</v>
      </c>
      <c r="G1617" s="16">
        <f t="shared" si="610"/>
        <v>0.10000000000000142</v>
      </c>
      <c r="H1617" s="40">
        <f t="shared" si="603"/>
        <v>29.500000000000004</v>
      </c>
      <c r="I1617">
        <f t="shared" si="604"/>
        <v>41.666666666667261</v>
      </c>
      <c r="J1617">
        <f t="shared" si="613"/>
        <v>191.29499999999999</v>
      </c>
      <c r="K1617" s="41">
        <f t="shared" si="605"/>
        <v>638.58945000000017</v>
      </c>
      <c r="L1617" s="42">
        <f t="shared" si="611"/>
        <v>871.55111666666744</v>
      </c>
      <c r="M1617" s="47"/>
      <c r="N1617" s="30">
        <f t="shared" si="599"/>
        <v>871.55111666666744</v>
      </c>
      <c r="O1617" s="43">
        <f t="shared" si="612"/>
        <v>25710.757941666692</v>
      </c>
      <c r="P1617" s="44"/>
      <c r="Q1617" s="44">
        <f t="shared" si="600"/>
        <v>25710.757941666692</v>
      </c>
      <c r="R1617" s="45">
        <f t="shared" si="601"/>
        <v>41368609.528141707</v>
      </c>
      <c r="S1617" s="46">
        <f t="shared" si="602"/>
        <v>92558728.590000093</v>
      </c>
      <c r="T1617" s="15"/>
      <c r="U1617" s="15"/>
      <c r="V1617">
        <f t="shared" si="606"/>
        <v>0</v>
      </c>
      <c r="W1617">
        <f t="shared" si="607"/>
        <v>106.2</v>
      </c>
      <c r="X1617">
        <f t="shared" si="608"/>
        <v>29.5</v>
      </c>
    </row>
    <row r="1618" spans="2:24" x14ac:dyDescent="0.2">
      <c r="B1618" s="7" t="s">
        <v>16</v>
      </c>
      <c r="C1618" s="7">
        <v>1610</v>
      </c>
      <c r="D1618" s="7">
        <v>133</v>
      </c>
      <c r="E1618" s="13">
        <v>106.4</v>
      </c>
      <c r="F1618" s="16">
        <f t="shared" si="609"/>
        <v>4.1666666666666269E-2</v>
      </c>
      <c r="G1618" s="16">
        <f t="shared" si="610"/>
        <v>0.14999999999999858</v>
      </c>
      <c r="H1618" s="40">
        <f t="shared" si="603"/>
        <v>29.555555555555557</v>
      </c>
      <c r="I1618">
        <f t="shared" si="604"/>
        <v>62.499999999999403</v>
      </c>
      <c r="J1618">
        <f t="shared" si="613"/>
        <v>191.29499999999999</v>
      </c>
      <c r="K1618" s="41">
        <f t="shared" si="605"/>
        <v>640.99694814814825</v>
      </c>
      <c r="L1618" s="42">
        <f t="shared" si="611"/>
        <v>894.79194814814764</v>
      </c>
      <c r="M1618" s="47"/>
      <c r="N1618" s="30">
        <f t="shared" si="599"/>
        <v>894.79194814814764</v>
      </c>
      <c r="O1618" s="43">
        <f t="shared" si="612"/>
        <v>26446.073134156366</v>
      </c>
      <c r="P1618" s="44"/>
      <c r="Q1618" s="44">
        <f t="shared" si="600"/>
        <v>26446.073134156366</v>
      </c>
      <c r="R1618" s="45">
        <f t="shared" si="601"/>
        <v>42578177.745991752</v>
      </c>
      <c r="S1618" s="46">
        <f t="shared" si="602"/>
        <v>95205863.282962918</v>
      </c>
      <c r="T1618" s="15"/>
      <c r="U1618" s="15"/>
      <c r="V1618">
        <f t="shared" si="606"/>
        <v>0</v>
      </c>
      <c r="W1618">
        <f t="shared" si="607"/>
        <v>106.4</v>
      </c>
      <c r="X1618">
        <f t="shared" si="608"/>
        <v>29.555555555555557</v>
      </c>
    </row>
    <row r="1619" spans="2:24" x14ac:dyDescent="0.2">
      <c r="B1619" s="7" t="s">
        <v>16</v>
      </c>
      <c r="C1619" s="7">
        <v>1611</v>
      </c>
      <c r="D1619" s="7">
        <v>134</v>
      </c>
      <c r="E1619" s="13">
        <v>106.5</v>
      </c>
      <c r="F1619" s="16">
        <f t="shared" si="609"/>
        <v>5.5555555555554373E-2</v>
      </c>
      <c r="G1619" s="16">
        <f t="shared" si="610"/>
        <v>0.19999999999999574</v>
      </c>
      <c r="H1619" s="40">
        <f t="shared" si="603"/>
        <v>29.583333333333336</v>
      </c>
      <c r="I1619">
        <f t="shared" si="604"/>
        <v>83.333333333331552</v>
      </c>
      <c r="J1619">
        <f t="shared" si="613"/>
        <v>191.29499999999999</v>
      </c>
      <c r="K1619" s="41">
        <f t="shared" si="605"/>
        <v>642.20239583333341</v>
      </c>
      <c r="L1619" s="42">
        <f t="shared" si="611"/>
        <v>916.83072916666492</v>
      </c>
      <c r="M1619" s="47"/>
      <c r="N1619" s="30">
        <f t="shared" si="599"/>
        <v>916.83072916666492</v>
      </c>
      <c r="O1619" s="43">
        <f t="shared" si="612"/>
        <v>27122.909071180507</v>
      </c>
      <c r="P1619" s="44"/>
      <c r="Q1619" s="44">
        <f t="shared" si="600"/>
        <v>27122.909071180507</v>
      </c>
      <c r="R1619" s="45">
        <f t="shared" si="601"/>
        <v>43695006.5136718</v>
      </c>
      <c r="S1619" s="46">
        <f t="shared" si="602"/>
        <v>97642472.656249821</v>
      </c>
      <c r="T1619" s="15"/>
      <c r="U1619" s="15"/>
      <c r="V1619">
        <f t="shared" si="606"/>
        <v>0</v>
      </c>
      <c r="W1619">
        <f t="shared" si="607"/>
        <v>106.5</v>
      </c>
      <c r="X1619">
        <f t="shared" si="608"/>
        <v>29.583333333333332</v>
      </c>
    </row>
    <row r="1620" spans="2:24" x14ac:dyDescent="0.2">
      <c r="B1620" s="7" t="s">
        <v>16</v>
      </c>
      <c r="C1620" s="7">
        <v>1612</v>
      </c>
      <c r="D1620" s="7">
        <v>135</v>
      </c>
      <c r="E1620" s="13">
        <v>106.8</v>
      </c>
      <c r="F1620" s="16">
        <f t="shared" si="609"/>
        <v>9.7222222222222612E-2</v>
      </c>
      <c r="G1620" s="16">
        <f t="shared" si="610"/>
        <v>0.35000000000000142</v>
      </c>
      <c r="H1620" s="40">
        <f t="shared" si="603"/>
        <v>29.666666666666668</v>
      </c>
      <c r="I1620">
        <f t="shared" si="604"/>
        <v>145.83333333333391</v>
      </c>
      <c r="J1620">
        <f t="shared" si="613"/>
        <v>191.29499999999999</v>
      </c>
      <c r="K1620" s="41">
        <f t="shared" si="605"/>
        <v>645.8255333333334</v>
      </c>
      <c r="L1620" s="42">
        <f t="shared" si="611"/>
        <v>982.9538666666673</v>
      </c>
      <c r="M1620" s="47"/>
      <c r="N1620" s="30">
        <f t="shared" si="599"/>
        <v>982.9538666666673</v>
      </c>
      <c r="O1620" s="43">
        <f t="shared" si="612"/>
        <v>29160.96471111113</v>
      </c>
      <c r="P1620" s="44"/>
      <c r="Q1620" s="44">
        <f t="shared" si="600"/>
        <v>29160.96471111113</v>
      </c>
      <c r="R1620" s="45">
        <f t="shared" si="601"/>
        <v>47007475.114311144</v>
      </c>
      <c r="S1620" s="46">
        <f t="shared" si="602"/>
        <v>104979472.96000007</v>
      </c>
      <c r="T1620" s="15"/>
      <c r="U1620" s="15"/>
      <c r="V1620">
        <f t="shared" si="606"/>
        <v>0</v>
      </c>
      <c r="W1620">
        <f t="shared" si="607"/>
        <v>106.8</v>
      </c>
      <c r="X1620">
        <f t="shared" si="608"/>
        <v>29.666666666666664</v>
      </c>
    </row>
    <row r="1621" spans="2:24" x14ac:dyDescent="0.2">
      <c r="B1621" s="7" t="s">
        <v>16</v>
      </c>
      <c r="C1621" s="7">
        <v>1613</v>
      </c>
      <c r="D1621" s="7">
        <v>136</v>
      </c>
      <c r="E1621" s="13">
        <v>107.2</v>
      </c>
      <c r="F1621" s="16">
        <f t="shared" si="609"/>
        <v>0.1388888888888889</v>
      </c>
      <c r="G1621" s="16">
        <f t="shared" si="610"/>
        <v>0.5</v>
      </c>
      <c r="H1621" s="40">
        <f t="shared" si="603"/>
        <v>29.777777777777779</v>
      </c>
      <c r="I1621">
        <f t="shared" si="604"/>
        <v>208.33333333333334</v>
      </c>
      <c r="J1621">
        <f t="shared" si="613"/>
        <v>191.29499999999999</v>
      </c>
      <c r="K1621" s="41">
        <f t="shared" si="605"/>
        <v>650.67223703703701</v>
      </c>
      <c r="L1621" s="42">
        <f t="shared" si="611"/>
        <v>1050.3005703703702</v>
      </c>
      <c r="M1621" s="47"/>
      <c r="N1621" s="30">
        <f t="shared" si="599"/>
        <v>1050.3005703703702</v>
      </c>
      <c r="O1621" s="43">
        <f t="shared" si="612"/>
        <v>31275.616984362136</v>
      </c>
      <c r="P1621" s="44"/>
      <c r="Q1621" s="44">
        <f t="shared" si="600"/>
        <v>31275.616984362136</v>
      </c>
      <c r="R1621" s="45">
        <f t="shared" si="601"/>
        <v>50447570.195776127</v>
      </c>
      <c r="S1621" s="46">
        <f t="shared" si="602"/>
        <v>112592221.14370368</v>
      </c>
      <c r="T1621" s="15"/>
      <c r="U1621" s="15"/>
      <c r="V1621">
        <f t="shared" si="606"/>
        <v>0</v>
      </c>
      <c r="W1621">
        <f t="shared" si="607"/>
        <v>107.2</v>
      </c>
      <c r="X1621">
        <f t="shared" si="608"/>
        <v>29.777777777777779</v>
      </c>
    </row>
    <row r="1622" spans="2:24" x14ac:dyDescent="0.2">
      <c r="B1622" s="7" t="s">
        <v>16</v>
      </c>
      <c r="C1622" s="7">
        <v>1614</v>
      </c>
      <c r="D1622" s="7">
        <v>137</v>
      </c>
      <c r="E1622" s="13">
        <v>107.8</v>
      </c>
      <c r="F1622" s="16">
        <f t="shared" si="609"/>
        <v>0.18055555555555516</v>
      </c>
      <c r="G1622" s="16">
        <f t="shared" si="610"/>
        <v>0.64999999999999858</v>
      </c>
      <c r="H1622" s="40">
        <f t="shared" si="603"/>
        <v>29.944444444444446</v>
      </c>
      <c r="I1622">
        <f t="shared" si="604"/>
        <v>270.83333333333275</v>
      </c>
      <c r="J1622">
        <f t="shared" si="613"/>
        <v>191.29499999999999</v>
      </c>
      <c r="K1622" s="41">
        <f t="shared" si="605"/>
        <v>657.97626481481495</v>
      </c>
      <c r="L1622" s="42">
        <f t="shared" si="611"/>
        <v>1120.1045981481477</v>
      </c>
      <c r="M1622" s="47"/>
      <c r="N1622" s="30">
        <f t="shared" si="599"/>
        <v>1120.1045981481477</v>
      </c>
      <c r="O1622" s="43">
        <f t="shared" si="612"/>
        <v>33540.909911213981</v>
      </c>
      <c r="P1622" s="44"/>
      <c r="Q1622" s="44">
        <f t="shared" si="600"/>
        <v>33540.909911213981</v>
      </c>
      <c r="R1622" s="45">
        <f t="shared" si="601"/>
        <v>54135028.596699364</v>
      </c>
      <c r="S1622" s="46">
        <f t="shared" si="602"/>
        <v>120747275.68037033</v>
      </c>
      <c r="T1622" s="15"/>
      <c r="U1622" s="15"/>
      <c r="V1622">
        <f t="shared" si="606"/>
        <v>0</v>
      </c>
      <c r="W1622">
        <f t="shared" si="607"/>
        <v>107.8</v>
      </c>
      <c r="X1622">
        <f t="shared" si="608"/>
        <v>29.944444444444443</v>
      </c>
    </row>
    <row r="1623" spans="2:24" x14ac:dyDescent="0.2">
      <c r="B1623" s="7" t="s">
        <v>16</v>
      </c>
      <c r="C1623" s="7">
        <v>1615</v>
      </c>
      <c r="D1623" s="7">
        <v>138</v>
      </c>
      <c r="E1623" s="13">
        <v>108.5</v>
      </c>
      <c r="F1623" s="16">
        <f t="shared" si="609"/>
        <v>0.2222222222222234</v>
      </c>
      <c r="G1623" s="16">
        <f t="shared" si="610"/>
        <v>0.80000000000000426</v>
      </c>
      <c r="H1623" s="40">
        <f t="shared" si="603"/>
        <v>30.138888888888889</v>
      </c>
      <c r="I1623">
        <f t="shared" si="604"/>
        <v>333.33333333333513</v>
      </c>
      <c r="J1623">
        <f t="shared" si="613"/>
        <v>191.29499999999999</v>
      </c>
      <c r="K1623" s="41">
        <f t="shared" si="605"/>
        <v>666.54915509259263</v>
      </c>
      <c r="L1623" s="42">
        <f t="shared" si="611"/>
        <v>1191.1774884259278</v>
      </c>
      <c r="M1623" s="47"/>
      <c r="N1623" s="30">
        <f t="shared" si="599"/>
        <v>1191.1774884259278</v>
      </c>
      <c r="O1623" s="43">
        <f t="shared" si="612"/>
        <v>35900.765970614768</v>
      </c>
      <c r="P1623" s="44"/>
      <c r="Q1623" s="44">
        <f t="shared" si="600"/>
        <v>35900.765970614768</v>
      </c>
      <c r="R1623" s="45">
        <f t="shared" si="601"/>
        <v>57979737.042542852</v>
      </c>
      <c r="S1623" s="46">
        <f t="shared" si="602"/>
        <v>129242757.49421316</v>
      </c>
      <c r="T1623" s="15"/>
      <c r="U1623" s="15"/>
      <c r="V1623">
        <f t="shared" si="606"/>
        <v>0</v>
      </c>
      <c r="W1623">
        <f t="shared" si="607"/>
        <v>108.5</v>
      </c>
      <c r="X1623">
        <f t="shared" si="608"/>
        <v>30.138888888888889</v>
      </c>
    </row>
    <row r="1624" spans="2:24" x14ac:dyDescent="0.2">
      <c r="B1624" s="7" t="s">
        <v>16</v>
      </c>
      <c r="C1624" s="7">
        <v>1616</v>
      </c>
      <c r="D1624" s="7">
        <v>139</v>
      </c>
      <c r="E1624" s="13">
        <v>109.4</v>
      </c>
      <c r="F1624" s="16">
        <f t="shared" si="609"/>
        <v>0.27777777777777779</v>
      </c>
      <c r="G1624" s="16">
        <f t="shared" si="610"/>
        <v>1</v>
      </c>
      <c r="H1624" s="40">
        <f t="shared" si="603"/>
        <v>30.388888888888893</v>
      </c>
      <c r="I1624">
        <f t="shared" si="604"/>
        <v>416.66666666666669</v>
      </c>
      <c r="J1624">
        <f t="shared" si="613"/>
        <v>191.29499999999999</v>
      </c>
      <c r="K1624" s="41">
        <f t="shared" si="605"/>
        <v>677.65297592592606</v>
      </c>
      <c r="L1624" s="42">
        <f t="shared" si="611"/>
        <v>1285.6146425925926</v>
      </c>
      <c r="M1624" s="47"/>
      <c r="N1624" s="30">
        <f t="shared" si="599"/>
        <v>1285.6146425925926</v>
      </c>
      <c r="O1624" s="43">
        <f t="shared" si="612"/>
        <v>39068.400527674901</v>
      </c>
      <c r="P1624" s="44"/>
      <c r="Q1624" s="44">
        <f t="shared" si="600"/>
        <v>39068.400527674901</v>
      </c>
      <c r="R1624" s="45">
        <f t="shared" si="601"/>
        <v>63134535.252722643</v>
      </c>
      <c r="S1624" s="46">
        <f t="shared" si="602"/>
        <v>140646241.89962965</v>
      </c>
      <c r="T1624" s="15"/>
      <c r="U1624" s="15"/>
      <c r="V1624">
        <f t="shared" si="606"/>
        <v>0</v>
      </c>
      <c r="W1624">
        <f t="shared" si="607"/>
        <v>109.4</v>
      </c>
      <c r="X1624">
        <f t="shared" si="608"/>
        <v>30.388888888888889</v>
      </c>
    </row>
    <row r="1625" spans="2:24" x14ac:dyDescent="0.2">
      <c r="B1625" s="7" t="s">
        <v>16</v>
      </c>
      <c r="C1625" s="7">
        <v>1617</v>
      </c>
      <c r="D1625" s="7">
        <v>140</v>
      </c>
      <c r="E1625" s="13">
        <v>110.5</v>
      </c>
      <c r="F1625" s="16">
        <f t="shared" si="609"/>
        <v>0.31944444444444403</v>
      </c>
      <c r="G1625" s="16">
        <f t="shared" si="610"/>
        <v>1.1499999999999986</v>
      </c>
      <c r="H1625" s="40">
        <f t="shared" si="603"/>
        <v>30.694444444444446</v>
      </c>
      <c r="I1625">
        <f t="shared" si="604"/>
        <v>479.16666666666606</v>
      </c>
      <c r="J1625">
        <f t="shared" si="613"/>
        <v>191.29499999999999</v>
      </c>
      <c r="K1625" s="41">
        <f t="shared" si="605"/>
        <v>691.3488773148149</v>
      </c>
      <c r="L1625" s="42">
        <f t="shared" si="611"/>
        <v>1361.8105439814808</v>
      </c>
      <c r="M1625" s="47"/>
      <c r="N1625" s="30">
        <f t="shared" si="599"/>
        <v>1361.8105439814808</v>
      </c>
      <c r="O1625" s="43">
        <f t="shared" si="612"/>
        <v>41800.018086098236</v>
      </c>
      <c r="P1625" s="44"/>
      <c r="Q1625" s="44">
        <f t="shared" si="600"/>
        <v>41800.018086098236</v>
      </c>
      <c r="R1625" s="45">
        <f t="shared" si="601"/>
        <v>67590629.245220855</v>
      </c>
      <c r="S1625" s="46">
        <f t="shared" si="602"/>
        <v>150480065.10995364</v>
      </c>
      <c r="T1625" s="15"/>
      <c r="U1625" s="15"/>
      <c r="V1625">
        <f t="shared" si="606"/>
        <v>0</v>
      </c>
      <c r="W1625">
        <f t="shared" si="607"/>
        <v>110.5</v>
      </c>
      <c r="X1625">
        <f t="shared" si="608"/>
        <v>30.694444444444443</v>
      </c>
    </row>
    <row r="1626" spans="2:24" x14ac:dyDescent="0.2">
      <c r="B1626" s="7" t="s">
        <v>16</v>
      </c>
      <c r="C1626" s="7">
        <v>1618</v>
      </c>
      <c r="D1626" s="7">
        <v>141</v>
      </c>
      <c r="E1626" s="13">
        <v>111.7</v>
      </c>
      <c r="F1626" s="16">
        <f t="shared" si="609"/>
        <v>0.34722222222222221</v>
      </c>
      <c r="G1626" s="16">
        <f t="shared" si="610"/>
        <v>1.25</v>
      </c>
      <c r="H1626" s="40">
        <f t="shared" si="603"/>
        <v>31.027777777777779</v>
      </c>
      <c r="I1626">
        <f t="shared" si="604"/>
        <v>520.83333333333337</v>
      </c>
      <c r="J1626">
        <f t="shared" si="613"/>
        <v>191.29499999999999</v>
      </c>
      <c r="K1626" s="41">
        <f t="shared" si="605"/>
        <v>706.44613287037043</v>
      </c>
      <c r="L1626" s="42">
        <f t="shared" si="611"/>
        <v>1418.5744662037037</v>
      </c>
      <c r="M1626" s="47"/>
      <c r="N1626" s="30">
        <f t="shared" si="599"/>
        <v>1418.5744662037037</v>
      </c>
      <c r="O1626" s="43">
        <f t="shared" si="612"/>
        <v>44015.213298598253</v>
      </c>
      <c r="P1626" s="44"/>
      <c r="Q1626" s="44">
        <f t="shared" si="600"/>
        <v>44015.213298598253</v>
      </c>
      <c r="R1626" s="45">
        <f t="shared" si="601"/>
        <v>71216615.117131978</v>
      </c>
      <c r="S1626" s="46">
        <f t="shared" si="602"/>
        <v>158454767.87495372</v>
      </c>
      <c r="T1626" s="15"/>
      <c r="U1626" s="15"/>
      <c r="V1626">
        <f t="shared" si="606"/>
        <v>0</v>
      </c>
      <c r="W1626">
        <f t="shared" si="607"/>
        <v>111.7</v>
      </c>
      <c r="X1626">
        <f t="shared" si="608"/>
        <v>31.027777777777779</v>
      </c>
    </row>
    <row r="1627" spans="2:24" x14ac:dyDescent="0.2">
      <c r="B1627" s="7" t="s">
        <v>16</v>
      </c>
      <c r="C1627" s="7">
        <v>1619</v>
      </c>
      <c r="D1627" s="7">
        <v>142</v>
      </c>
      <c r="E1627" s="13">
        <v>113</v>
      </c>
      <c r="F1627" s="16">
        <f t="shared" si="609"/>
        <v>0.33333333333333215</v>
      </c>
      <c r="G1627" s="16">
        <f t="shared" si="610"/>
        <v>1.1999999999999957</v>
      </c>
      <c r="H1627" s="40">
        <f t="shared" si="603"/>
        <v>31.388888888888889</v>
      </c>
      <c r="I1627">
        <f t="shared" si="604"/>
        <v>499.99999999999824</v>
      </c>
      <c r="J1627">
        <f t="shared" si="613"/>
        <v>191.29499999999999</v>
      </c>
      <c r="K1627" s="41">
        <f t="shared" si="605"/>
        <v>722.98550925925929</v>
      </c>
      <c r="L1627" s="42">
        <f t="shared" si="611"/>
        <v>1414.2805092592575</v>
      </c>
      <c r="M1627" s="47"/>
      <c r="N1627" s="30">
        <f t="shared" si="599"/>
        <v>1414.2805092592575</v>
      </c>
      <c r="O1627" s="43">
        <f t="shared" si="612"/>
        <v>44392.693762860028</v>
      </c>
      <c r="P1627" s="44"/>
      <c r="Q1627" s="44">
        <f t="shared" si="600"/>
        <v>44392.693762860028</v>
      </c>
      <c r="R1627" s="45">
        <f t="shared" si="601"/>
        <v>71871771.202070385</v>
      </c>
      <c r="S1627" s="46">
        <f t="shared" si="602"/>
        <v>159813697.54629609</v>
      </c>
      <c r="T1627" s="15"/>
      <c r="U1627" s="15"/>
      <c r="V1627">
        <f t="shared" si="606"/>
        <v>0</v>
      </c>
      <c r="W1627">
        <f t="shared" si="607"/>
        <v>113</v>
      </c>
      <c r="X1627">
        <f t="shared" si="608"/>
        <v>31.388888888888889</v>
      </c>
    </row>
    <row r="1628" spans="2:24" x14ac:dyDescent="0.2">
      <c r="B1628" s="7" t="s">
        <v>16</v>
      </c>
      <c r="C1628" s="7">
        <v>1620</v>
      </c>
      <c r="D1628" s="7">
        <v>143</v>
      </c>
      <c r="E1628" s="13">
        <v>114.1</v>
      </c>
      <c r="F1628" s="16">
        <f t="shared" si="609"/>
        <v>0.29166666666666585</v>
      </c>
      <c r="G1628" s="16">
        <f t="shared" si="610"/>
        <v>1.0499999999999972</v>
      </c>
      <c r="H1628" s="40">
        <f t="shared" si="603"/>
        <v>31.694444444444443</v>
      </c>
      <c r="I1628">
        <f t="shared" si="604"/>
        <v>437.49999999999881</v>
      </c>
      <c r="J1628">
        <f t="shared" si="613"/>
        <v>191.29499999999999</v>
      </c>
      <c r="K1628" s="41">
        <f t="shared" si="605"/>
        <v>737.12984398148137</v>
      </c>
      <c r="L1628" s="42">
        <f t="shared" si="611"/>
        <v>1365.9248439814801</v>
      </c>
      <c r="M1628" s="47"/>
      <c r="N1628" s="30">
        <f t="shared" si="599"/>
        <v>1365.9248439814801</v>
      </c>
      <c r="O1628" s="43">
        <f t="shared" si="612"/>
        <v>43292.229082857462</v>
      </c>
      <c r="P1628" s="44"/>
      <c r="Q1628" s="44">
        <f t="shared" si="600"/>
        <v>43292.229082857462</v>
      </c>
      <c r="R1628" s="45">
        <f t="shared" si="601"/>
        <v>70133411.114229083</v>
      </c>
      <c r="S1628" s="46">
        <f t="shared" si="602"/>
        <v>155852024.69828686</v>
      </c>
      <c r="T1628" s="15"/>
      <c r="U1628" s="15"/>
      <c r="V1628">
        <f t="shared" si="606"/>
        <v>0</v>
      </c>
      <c r="W1628">
        <f t="shared" si="607"/>
        <v>114.1</v>
      </c>
      <c r="X1628">
        <f t="shared" si="608"/>
        <v>31.694444444444443</v>
      </c>
    </row>
    <row r="1629" spans="2:24" x14ac:dyDescent="0.2">
      <c r="B1629" s="7" t="s">
        <v>16</v>
      </c>
      <c r="C1629" s="7">
        <v>1621</v>
      </c>
      <c r="D1629" s="7">
        <v>144</v>
      </c>
      <c r="E1629" s="13">
        <v>115.1</v>
      </c>
      <c r="F1629" s="16">
        <f t="shared" si="609"/>
        <v>0.25000000000000155</v>
      </c>
      <c r="G1629" s="16">
        <f t="shared" si="610"/>
        <v>0.90000000000000568</v>
      </c>
      <c r="H1629" s="40">
        <f t="shared" si="603"/>
        <v>31.972222222222221</v>
      </c>
      <c r="I1629">
        <f t="shared" si="604"/>
        <v>375.00000000000233</v>
      </c>
      <c r="J1629">
        <f t="shared" si="613"/>
        <v>191.29499999999999</v>
      </c>
      <c r="K1629" s="41">
        <f t="shared" si="605"/>
        <v>750.10723287037035</v>
      </c>
      <c r="L1629" s="42">
        <f t="shared" si="611"/>
        <v>1316.4022328703727</v>
      </c>
      <c r="M1629" s="47"/>
      <c r="N1629" s="30">
        <f t="shared" si="599"/>
        <v>1316.4022328703727</v>
      </c>
      <c r="O1629" s="43">
        <f t="shared" si="612"/>
        <v>42088.304723161084</v>
      </c>
      <c r="P1629" s="44"/>
      <c r="Q1629" s="44">
        <f t="shared" si="600"/>
        <v>42088.304723161084</v>
      </c>
      <c r="R1629" s="45">
        <f t="shared" si="601"/>
        <v>68225141.956244111</v>
      </c>
      <c r="S1629" s="46">
        <f t="shared" si="602"/>
        <v>151517897.00337991</v>
      </c>
      <c r="T1629" s="15"/>
      <c r="U1629" s="15"/>
      <c r="V1629">
        <f t="shared" si="606"/>
        <v>0</v>
      </c>
      <c r="W1629">
        <f t="shared" si="607"/>
        <v>115.1</v>
      </c>
      <c r="X1629">
        <f t="shared" si="608"/>
        <v>31.972222222222221</v>
      </c>
    </row>
    <row r="1630" spans="2:24" x14ac:dyDescent="0.2">
      <c r="B1630" s="7" t="s">
        <v>16</v>
      </c>
      <c r="C1630" s="7">
        <v>1622</v>
      </c>
      <c r="D1630" s="7">
        <v>145</v>
      </c>
      <c r="E1630" s="13">
        <v>115.9</v>
      </c>
      <c r="F1630" s="16">
        <f t="shared" si="609"/>
        <v>0.19444444444444522</v>
      </c>
      <c r="G1630" s="16">
        <f t="shared" si="610"/>
        <v>0.70000000000000284</v>
      </c>
      <c r="H1630" s="40">
        <f t="shared" si="603"/>
        <v>32.19444444444445</v>
      </c>
      <c r="I1630">
        <f t="shared" si="604"/>
        <v>291.66666666666782</v>
      </c>
      <c r="J1630">
        <f t="shared" si="613"/>
        <v>191.29499999999999</v>
      </c>
      <c r="K1630" s="41">
        <f t="shared" si="605"/>
        <v>760.57067731481504</v>
      </c>
      <c r="L1630" s="42">
        <f t="shared" si="611"/>
        <v>1243.5323439814829</v>
      </c>
      <c r="M1630" s="47"/>
      <c r="N1630" s="30">
        <f t="shared" si="599"/>
        <v>1243.5323439814829</v>
      </c>
      <c r="O1630" s="43">
        <f t="shared" si="612"/>
        <v>40034.832963181638</v>
      </c>
      <c r="P1630" s="44"/>
      <c r="Q1630" s="44">
        <f t="shared" si="600"/>
        <v>40034.832963181638</v>
      </c>
      <c r="R1630" s="45">
        <f t="shared" si="601"/>
        <v>64936499.066280618</v>
      </c>
      <c r="S1630" s="46">
        <f t="shared" si="602"/>
        <v>144125398.66745389</v>
      </c>
      <c r="T1630" s="15"/>
      <c r="U1630" s="15"/>
      <c r="V1630">
        <f t="shared" si="606"/>
        <v>0</v>
      </c>
      <c r="W1630">
        <f t="shared" si="607"/>
        <v>115.9</v>
      </c>
      <c r="X1630">
        <f t="shared" si="608"/>
        <v>32.194444444444443</v>
      </c>
    </row>
    <row r="1631" spans="2:24" x14ac:dyDescent="0.2">
      <c r="B1631" s="7" t="s">
        <v>16</v>
      </c>
      <c r="C1631" s="7">
        <v>1623</v>
      </c>
      <c r="D1631" s="7">
        <v>146</v>
      </c>
      <c r="E1631" s="13">
        <v>116.5</v>
      </c>
      <c r="F1631" s="16">
        <f t="shared" si="609"/>
        <v>0.11111111111111072</v>
      </c>
      <c r="G1631" s="16">
        <f t="shared" si="610"/>
        <v>0.39999999999999858</v>
      </c>
      <c r="H1631" s="40">
        <f t="shared" si="603"/>
        <v>32.361111111111114</v>
      </c>
      <c r="I1631">
        <f t="shared" si="604"/>
        <v>166.66666666666606</v>
      </c>
      <c r="J1631">
        <f t="shared" si="613"/>
        <v>191.29499999999999</v>
      </c>
      <c r="K1631" s="41">
        <f t="shared" si="605"/>
        <v>768.46582175925937</v>
      </c>
      <c r="L1631" s="42">
        <f t="shared" si="611"/>
        <v>1126.4274884259253</v>
      </c>
      <c r="M1631" s="47"/>
      <c r="N1631" s="30">
        <f t="shared" si="599"/>
        <v>1126.4274884259253</v>
      </c>
      <c r="O1631" s="43">
        <f t="shared" si="612"/>
        <v>36452.445111561196</v>
      </c>
      <c r="P1631" s="44"/>
      <c r="Q1631" s="44">
        <f t="shared" si="600"/>
        <v>36452.445111561196</v>
      </c>
      <c r="R1631" s="45">
        <f t="shared" si="601"/>
        <v>59162318.416063823</v>
      </c>
      <c r="S1631" s="46">
        <f t="shared" si="602"/>
        <v>131228802.4016203</v>
      </c>
      <c r="T1631" s="15"/>
      <c r="U1631" s="15"/>
      <c r="V1631">
        <f t="shared" si="606"/>
        <v>0</v>
      </c>
      <c r="W1631">
        <f t="shared" si="607"/>
        <v>116.5</v>
      </c>
      <c r="X1631">
        <f t="shared" si="608"/>
        <v>32.361111111111107</v>
      </c>
    </row>
    <row r="1632" spans="2:24" x14ac:dyDescent="0.2">
      <c r="B1632" s="7" t="s">
        <v>16</v>
      </c>
      <c r="C1632" s="7">
        <v>1624</v>
      </c>
      <c r="D1632" s="7">
        <v>147</v>
      </c>
      <c r="E1632" s="13">
        <v>116.7</v>
      </c>
      <c r="F1632" s="16">
        <f t="shared" si="609"/>
        <v>1.3888888888888099E-2</v>
      </c>
      <c r="G1632" s="16">
        <f t="shared" si="610"/>
        <v>4.9999999999997158E-2</v>
      </c>
      <c r="H1632" s="40">
        <f t="shared" si="603"/>
        <v>32.416666666666671</v>
      </c>
      <c r="I1632">
        <f t="shared" si="604"/>
        <v>20.833333333332149</v>
      </c>
      <c r="J1632">
        <f t="shared" si="613"/>
        <v>191.29499999999999</v>
      </c>
      <c r="K1632" s="41">
        <f t="shared" si="605"/>
        <v>771.10659583333359</v>
      </c>
      <c r="L1632" s="42">
        <f t="shared" si="611"/>
        <v>983.23492916666578</v>
      </c>
      <c r="M1632" s="47"/>
      <c r="N1632" s="30">
        <f t="shared" si="599"/>
        <v>983.23492916666578</v>
      </c>
      <c r="O1632" s="43">
        <f t="shared" si="612"/>
        <v>31873.198953819421</v>
      </c>
      <c r="P1632" s="44"/>
      <c r="Q1632" s="44">
        <f t="shared" si="600"/>
        <v>31873.198953819421</v>
      </c>
      <c r="R1632" s="45">
        <f t="shared" si="601"/>
        <v>51762075.101002738</v>
      </c>
      <c r="S1632" s="46">
        <f t="shared" si="602"/>
        <v>114743516.23374991</v>
      </c>
      <c r="T1632" s="15"/>
      <c r="U1632" s="15"/>
      <c r="V1632">
        <f t="shared" si="606"/>
        <v>0</v>
      </c>
      <c r="W1632">
        <f t="shared" si="607"/>
        <v>116.7</v>
      </c>
      <c r="X1632">
        <f t="shared" si="608"/>
        <v>32.416666666666664</v>
      </c>
    </row>
    <row r="1633" spans="2:24" x14ac:dyDescent="0.2">
      <c r="B1633" s="7" t="s">
        <v>16</v>
      </c>
      <c r="C1633" s="7">
        <v>1625</v>
      </c>
      <c r="D1633" s="7">
        <v>148</v>
      </c>
      <c r="E1633" s="13">
        <v>116.6</v>
      </c>
      <c r="F1633" s="16">
        <f t="shared" si="609"/>
        <v>-6.9444444444444448E-2</v>
      </c>
      <c r="G1633" s="16">
        <f t="shared" si="610"/>
        <v>-0.25</v>
      </c>
      <c r="H1633" s="40">
        <f t="shared" si="603"/>
        <v>32.388888888888886</v>
      </c>
      <c r="I1633">
        <f t="shared" si="604"/>
        <v>-104.16666666666667</v>
      </c>
      <c r="J1633">
        <f t="shared" si="613"/>
        <v>191.29499999999999</v>
      </c>
      <c r="K1633" s="41">
        <f t="shared" si="605"/>
        <v>769.78564259259235</v>
      </c>
      <c r="L1633" s="42">
        <f t="shared" si="611"/>
        <v>856.91397592592568</v>
      </c>
      <c r="M1633" s="47"/>
      <c r="N1633" s="30">
        <f t="shared" si="599"/>
        <v>856.91397592592568</v>
      </c>
      <c r="O1633" s="43">
        <f t="shared" si="612"/>
        <v>27754.491553600812</v>
      </c>
      <c r="P1633" s="44"/>
      <c r="Q1633" s="44">
        <f t="shared" si="600"/>
        <v>27754.491553600812</v>
      </c>
      <c r="R1633" s="45">
        <f t="shared" si="601"/>
        <v>45101048.774601318</v>
      </c>
      <c r="S1633" s="46">
        <f t="shared" si="602"/>
        <v>99916169.592962921</v>
      </c>
      <c r="T1633" s="15"/>
      <c r="U1633" s="15"/>
      <c r="V1633">
        <f t="shared" si="606"/>
        <v>0</v>
      </c>
      <c r="W1633">
        <f t="shared" si="607"/>
        <v>116.6</v>
      </c>
      <c r="X1633">
        <f t="shared" si="608"/>
        <v>32.388888888888886</v>
      </c>
    </row>
    <row r="1634" spans="2:24" x14ac:dyDescent="0.2">
      <c r="B1634" s="7" t="s">
        <v>16</v>
      </c>
      <c r="C1634" s="7">
        <v>1626</v>
      </c>
      <c r="D1634" s="7">
        <v>149</v>
      </c>
      <c r="E1634" s="13">
        <v>116.2</v>
      </c>
      <c r="F1634" s="16">
        <f t="shared" si="609"/>
        <v>-0.19444444444444325</v>
      </c>
      <c r="G1634" s="16">
        <f t="shared" si="610"/>
        <v>-0.69999999999999574</v>
      </c>
      <c r="H1634" s="40">
        <f t="shared" si="603"/>
        <v>32.277777777777779</v>
      </c>
      <c r="I1634">
        <f t="shared" si="604"/>
        <v>-291.66666666666487</v>
      </c>
      <c r="J1634">
        <f t="shared" si="613"/>
        <v>191.29499999999999</v>
      </c>
      <c r="K1634" s="41">
        <f t="shared" si="605"/>
        <v>764.51315370370378</v>
      </c>
      <c r="L1634" s="42">
        <f t="shared" si="611"/>
        <v>664.14148703703893</v>
      </c>
      <c r="M1634" s="47"/>
      <c r="N1634" s="30">
        <f t="shared" si="599"/>
        <v>664.14148703703893</v>
      </c>
      <c r="O1634" s="43">
        <f t="shared" si="612"/>
        <v>21437.011331584425</v>
      </c>
      <c r="P1634" s="44"/>
      <c r="Q1634" s="44">
        <f t="shared" si="600"/>
        <v>21437.011331584425</v>
      </c>
      <c r="R1634" s="45">
        <f t="shared" si="601"/>
        <v>34856580.425156273</v>
      </c>
      <c r="S1634" s="46">
        <f t="shared" si="602"/>
        <v>77173240.793703929</v>
      </c>
      <c r="T1634" s="15"/>
      <c r="U1634" s="15"/>
      <c r="V1634">
        <f t="shared" si="606"/>
        <v>0</v>
      </c>
      <c r="W1634">
        <f t="shared" si="607"/>
        <v>116.2</v>
      </c>
      <c r="X1634">
        <f t="shared" si="608"/>
        <v>32.277777777777779</v>
      </c>
    </row>
    <row r="1635" spans="2:24" x14ac:dyDescent="0.2">
      <c r="B1635" s="7" t="s">
        <v>16</v>
      </c>
      <c r="C1635" s="7">
        <v>1627</v>
      </c>
      <c r="D1635" s="7">
        <v>150</v>
      </c>
      <c r="E1635" s="13">
        <v>115.2</v>
      </c>
      <c r="F1635" s="16">
        <f t="shared" si="609"/>
        <v>-0.33333333333333409</v>
      </c>
      <c r="G1635" s="16">
        <f t="shared" si="610"/>
        <v>-1.2000000000000028</v>
      </c>
      <c r="H1635" s="40">
        <f t="shared" si="603"/>
        <v>32</v>
      </c>
      <c r="I1635">
        <f t="shared" si="604"/>
        <v>-500.00000000000114</v>
      </c>
      <c r="J1635">
        <f t="shared" si="613"/>
        <v>191.29499999999999</v>
      </c>
      <c r="K1635" s="41">
        <f t="shared" si="605"/>
        <v>751.41120000000001</v>
      </c>
      <c r="L1635" s="42">
        <f t="shared" si="611"/>
        <v>442.70619999999883</v>
      </c>
      <c r="M1635" s="47"/>
      <c r="N1635" s="30">
        <f t="shared" si="599"/>
        <v>442.70619999999883</v>
      </c>
      <c r="O1635" s="43">
        <f t="shared" si="612"/>
        <v>14166.598399999963</v>
      </c>
      <c r="P1635" s="44"/>
      <c r="Q1635" s="44">
        <f t="shared" si="600"/>
        <v>14166.598399999963</v>
      </c>
      <c r="R1635" s="45">
        <f t="shared" si="601"/>
        <v>23049055.59679994</v>
      </c>
      <c r="S1635" s="46">
        <f t="shared" si="602"/>
        <v>50999754.239999868</v>
      </c>
      <c r="T1635" s="15"/>
      <c r="U1635" s="15"/>
      <c r="V1635">
        <f t="shared" si="606"/>
        <v>0</v>
      </c>
      <c r="W1635">
        <f t="shared" si="607"/>
        <v>115.2</v>
      </c>
      <c r="X1635">
        <f t="shared" si="608"/>
        <v>32</v>
      </c>
    </row>
    <row r="1636" spans="2:24" x14ac:dyDescent="0.2">
      <c r="B1636" s="7" t="s">
        <v>16</v>
      </c>
      <c r="C1636" s="7">
        <v>1628</v>
      </c>
      <c r="D1636" s="7">
        <v>151</v>
      </c>
      <c r="E1636" s="13">
        <v>113.8</v>
      </c>
      <c r="F1636" s="16">
        <f t="shared" si="609"/>
        <v>-0.44444444444444481</v>
      </c>
      <c r="G1636" s="16">
        <f t="shared" si="610"/>
        <v>-1.6000000000000014</v>
      </c>
      <c r="H1636" s="40">
        <f t="shared" si="603"/>
        <v>31.611111111111111</v>
      </c>
      <c r="I1636">
        <f t="shared" si="604"/>
        <v>-666.6666666666672</v>
      </c>
      <c r="J1636">
        <f t="shared" si="613"/>
        <v>191.29499999999999</v>
      </c>
      <c r="K1636" s="41">
        <f t="shared" si="605"/>
        <v>733.25870925925926</v>
      </c>
      <c r="L1636" s="42">
        <f t="shared" si="611"/>
        <v>257.88704259259202</v>
      </c>
      <c r="M1636" s="47"/>
      <c r="N1636" s="30">
        <f t="shared" ref="N1636:N1667" si="614">I1636+J1636+K1636</f>
        <v>257.88704259259202</v>
      </c>
      <c r="O1636" s="43">
        <f t="shared" si="612"/>
        <v>8152.0959575102697</v>
      </c>
      <c r="P1636" s="44"/>
      <c r="Q1636" s="44">
        <f t="shared" ref="Q1636:Q1667" si="615">(N1636*H1636)</f>
        <v>8152.0959575102697</v>
      </c>
      <c r="R1636" s="45">
        <f t="shared" ref="R1636:R1667" si="616">Q1636*C1636</f>
        <v>13271612.218826719</v>
      </c>
      <c r="S1636" s="46">
        <f t="shared" ref="S1636:S1667" si="617">Q1636*3600</f>
        <v>29347545.44703697</v>
      </c>
      <c r="T1636" s="15"/>
      <c r="U1636" s="15"/>
      <c r="V1636">
        <f t="shared" si="606"/>
        <v>0</v>
      </c>
      <c r="W1636">
        <f t="shared" si="607"/>
        <v>113.8</v>
      </c>
      <c r="X1636">
        <f t="shared" si="608"/>
        <v>31.611111111111111</v>
      </c>
    </row>
    <row r="1637" spans="2:24" x14ac:dyDescent="0.2">
      <c r="B1637" s="7" t="s">
        <v>16</v>
      </c>
      <c r="C1637" s="7">
        <v>1629</v>
      </c>
      <c r="D1637" s="7">
        <v>152</v>
      </c>
      <c r="E1637" s="13">
        <v>112</v>
      </c>
      <c r="F1637" s="16">
        <f t="shared" si="609"/>
        <v>-0.51388888888888928</v>
      </c>
      <c r="G1637" s="16">
        <f t="shared" si="610"/>
        <v>-1.8500000000000014</v>
      </c>
      <c r="H1637" s="40">
        <f t="shared" si="603"/>
        <v>31.111111111111114</v>
      </c>
      <c r="I1637">
        <f t="shared" si="604"/>
        <v>-770.83333333333394</v>
      </c>
      <c r="J1637">
        <f t="shared" si="613"/>
        <v>191.29499999999999</v>
      </c>
      <c r="K1637" s="41">
        <f t="shared" si="605"/>
        <v>710.24592592592603</v>
      </c>
      <c r="L1637" s="42">
        <f t="shared" si="611"/>
        <v>130.70759259259205</v>
      </c>
      <c r="M1637" s="47"/>
      <c r="N1637" s="30">
        <f t="shared" si="614"/>
        <v>130.70759259259205</v>
      </c>
      <c r="O1637" s="43">
        <f t="shared" si="612"/>
        <v>4066.4584362139753</v>
      </c>
      <c r="P1637" s="44"/>
      <c r="Q1637" s="44">
        <f t="shared" si="615"/>
        <v>4066.4584362139753</v>
      </c>
      <c r="R1637" s="45">
        <f t="shared" si="616"/>
        <v>6624260.7925925655</v>
      </c>
      <c r="S1637" s="46">
        <f t="shared" si="617"/>
        <v>14639250.370370312</v>
      </c>
      <c r="T1637" s="15"/>
      <c r="U1637" s="15"/>
      <c r="V1637">
        <f t="shared" si="606"/>
        <v>0</v>
      </c>
      <c r="W1637">
        <f t="shared" si="607"/>
        <v>112</v>
      </c>
      <c r="X1637">
        <f t="shared" si="608"/>
        <v>31.111111111111111</v>
      </c>
    </row>
    <row r="1638" spans="2:24" x14ac:dyDescent="0.2">
      <c r="B1638" s="7" t="s">
        <v>16</v>
      </c>
      <c r="C1638" s="7">
        <v>1630</v>
      </c>
      <c r="D1638" s="7">
        <v>153</v>
      </c>
      <c r="E1638" s="13">
        <v>110.1</v>
      </c>
      <c r="F1638" s="16">
        <f t="shared" si="609"/>
        <v>-0.51388888888888928</v>
      </c>
      <c r="G1638" s="16">
        <f t="shared" si="610"/>
        <v>-1.8500000000000014</v>
      </c>
      <c r="H1638" s="40">
        <f t="shared" si="603"/>
        <v>30.583333333333332</v>
      </c>
      <c r="I1638">
        <f t="shared" si="604"/>
        <v>-770.83333333333394</v>
      </c>
      <c r="J1638">
        <f t="shared" si="613"/>
        <v>191.29499999999999</v>
      </c>
      <c r="K1638" s="41">
        <f t="shared" si="605"/>
        <v>686.35269583333331</v>
      </c>
      <c r="L1638" s="42">
        <f t="shared" si="611"/>
        <v>106.81436249999933</v>
      </c>
      <c r="M1638" s="47"/>
      <c r="N1638" s="30">
        <f t="shared" si="614"/>
        <v>106.81436249999933</v>
      </c>
      <c r="O1638" s="43">
        <f t="shared" si="612"/>
        <v>3266.7392531249793</v>
      </c>
      <c r="P1638" s="44"/>
      <c r="Q1638" s="44">
        <f t="shared" si="615"/>
        <v>3266.7392531249793</v>
      </c>
      <c r="R1638" s="45">
        <f t="shared" si="616"/>
        <v>5324784.9825937161</v>
      </c>
      <c r="S1638" s="46">
        <f t="shared" si="617"/>
        <v>11760261.311249925</v>
      </c>
      <c r="T1638" s="15"/>
      <c r="U1638" s="15"/>
      <c r="V1638">
        <f t="shared" si="606"/>
        <v>0</v>
      </c>
      <c r="W1638">
        <f t="shared" si="607"/>
        <v>110.1</v>
      </c>
      <c r="X1638">
        <f t="shared" si="608"/>
        <v>30.583333333333332</v>
      </c>
    </row>
    <row r="1639" spans="2:24" x14ac:dyDescent="0.2">
      <c r="B1639" s="7" t="s">
        <v>16</v>
      </c>
      <c r="C1639" s="7">
        <v>1631</v>
      </c>
      <c r="D1639" s="7">
        <v>154</v>
      </c>
      <c r="E1639" s="13">
        <v>108.3</v>
      </c>
      <c r="F1639" s="16">
        <f t="shared" si="609"/>
        <v>-0.43055555555555475</v>
      </c>
      <c r="G1639" s="16">
        <f t="shared" si="610"/>
        <v>-1.5499999999999972</v>
      </c>
      <c r="H1639" s="40">
        <f t="shared" si="603"/>
        <v>30.083333333333332</v>
      </c>
      <c r="I1639">
        <f t="shared" si="604"/>
        <v>-645.83333333333212</v>
      </c>
      <c r="J1639">
        <f t="shared" si="613"/>
        <v>191.29499999999999</v>
      </c>
      <c r="K1639" s="41">
        <f t="shared" si="605"/>
        <v>664.09409583333331</v>
      </c>
      <c r="L1639" s="42">
        <f t="shared" si="611"/>
        <v>209.55576250000115</v>
      </c>
      <c r="M1639" s="47"/>
      <c r="N1639" s="30">
        <f t="shared" si="614"/>
        <v>209.55576250000115</v>
      </c>
      <c r="O1639" s="43">
        <f t="shared" si="612"/>
        <v>6304.1358552083675</v>
      </c>
      <c r="P1639" s="44"/>
      <c r="Q1639" s="44">
        <f t="shared" si="615"/>
        <v>6304.1358552083675</v>
      </c>
      <c r="R1639" s="45">
        <f t="shared" si="616"/>
        <v>10282045.579844847</v>
      </c>
      <c r="S1639" s="46">
        <f t="shared" si="617"/>
        <v>22694889.078750122</v>
      </c>
      <c r="T1639" s="15"/>
      <c r="U1639" s="15"/>
      <c r="V1639">
        <f t="shared" si="606"/>
        <v>0</v>
      </c>
      <c r="W1639">
        <f t="shared" si="607"/>
        <v>108.3</v>
      </c>
      <c r="X1639">
        <f t="shared" si="608"/>
        <v>30.083333333333332</v>
      </c>
    </row>
    <row r="1640" spans="2:24" x14ac:dyDescent="0.2">
      <c r="B1640" s="7" t="s">
        <v>16</v>
      </c>
      <c r="C1640" s="7">
        <v>1632</v>
      </c>
      <c r="D1640" s="7">
        <v>155</v>
      </c>
      <c r="E1640" s="13">
        <v>107</v>
      </c>
      <c r="F1640" s="16">
        <f t="shared" si="609"/>
        <v>-0.30555555555555597</v>
      </c>
      <c r="G1640" s="16">
        <f t="shared" si="610"/>
        <v>-1.1000000000000014</v>
      </c>
      <c r="H1640" s="40">
        <f t="shared" si="603"/>
        <v>29.722222222222225</v>
      </c>
      <c r="I1640">
        <f t="shared" si="604"/>
        <v>-458.33333333333394</v>
      </c>
      <c r="J1640">
        <f t="shared" si="613"/>
        <v>191.29499999999999</v>
      </c>
      <c r="K1640" s="41">
        <f t="shared" si="605"/>
        <v>648.24662037037047</v>
      </c>
      <c r="L1640" s="42">
        <f t="shared" si="611"/>
        <v>381.20828703703648</v>
      </c>
      <c r="M1640" s="47"/>
      <c r="N1640" s="30">
        <f t="shared" si="614"/>
        <v>381.20828703703648</v>
      </c>
      <c r="O1640" s="43">
        <f t="shared" si="612"/>
        <v>11330.357420267474</v>
      </c>
      <c r="P1640" s="44"/>
      <c r="Q1640" s="44">
        <f t="shared" si="615"/>
        <v>11330.357420267474</v>
      </c>
      <c r="R1640" s="45">
        <f t="shared" si="616"/>
        <v>18491143.309876516</v>
      </c>
      <c r="S1640" s="46">
        <f t="shared" si="617"/>
        <v>40789286.712962903</v>
      </c>
      <c r="T1640" s="15"/>
      <c r="U1640" s="15"/>
      <c r="V1640">
        <f t="shared" si="606"/>
        <v>0</v>
      </c>
      <c r="W1640">
        <f t="shared" si="607"/>
        <v>107</v>
      </c>
      <c r="X1640">
        <f t="shared" si="608"/>
        <v>29.722222222222221</v>
      </c>
    </row>
    <row r="1641" spans="2:24" x14ac:dyDescent="0.2">
      <c r="B1641" s="7" t="s">
        <v>16</v>
      </c>
      <c r="C1641" s="7">
        <v>1633</v>
      </c>
      <c r="D1641" s="7">
        <v>156</v>
      </c>
      <c r="E1641" s="13">
        <v>106.1</v>
      </c>
      <c r="F1641" s="16">
        <f t="shared" si="609"/>
        <v>-0.16666666666666705</v>
      </c>
      <c r="G1641" s="16">
        <f t="shared" si="610"/>
        <v>-0.60000000000000142</v>
      </c>
      <c r="H1641" s="40">
        <f t="shared" si="603"/>
        <v>29.472222222222221</v>
      </c>
      <c r="I1641">
        <f t="shared" si="604"/>
        <v>-250.00000000000057</v>
      </c>
      <c r="J1641">
        <f t="shared" si="613"/>
        <v>191.29499999999999</v>
      </c>
      <c r="K1641" s="41">
        <f t="shared" si="605"/>
        <v>637.38739953703703</v>
      </c>
      <c r="L1641" s="42">
        <f t="shared" si="611"/>
        <v>578.68239953703642</v>
      </c>
      <c r="M1641" s="47"/>
      <c r="N1641" s="30">
        <f t="shared" si="614"/>
        <v>578.68239953703642</v>
      </c>
      <c r="O1641" s="43">
        <f t="shared" si="612"/>
        <v>17055.056275244322</v>
      </c>
      <c r="P1641" s="44"/>
      <c r="Q1641" s="44">
        <f t="shared" si="615"/>
        <v>17055.056275244322</v>
      </c>
      <c r="R1641" s="45">
        <f t="shared" si="616"/>
        <v>27850906.897473976</v>
      </c>
      <c r="S1641" s="46">
        <f t="shared" si="617"/>
        <v>61398202.59087956</v>
      </c>
      <c r="T1641" s="15"/>
      <c r="U1641" s="15"/>
      <c r="V1641">
        <f t="shared" si="606"/>
        <v>0</v>
      </c>
      <c r="W1641">
        <f t="shared" si="607"/>
        <v>106.1</v>
      </c>
      <c r="X1641">
        <f t="shared" si="608"/>
        <v>29.472222222222221</v>
      </c>
    </row>
    <row r="1642" spans="2:24" x14ac:dyDescent="0.2">
      <c r="B1642" s="7" t="s">
        <v>16</v>
      </c>
      <c r="C1642" s="7">
        <v>1634</v>
      </c>
      <c r="D1642" s="7">
        <v>157</v>
      </c>
      <c r="E1642" s="13">
        <v>105.8</v>
      </c>
      <c r="F1642" s="16">
        <f t="shared" si="609"/>
        <v>-5.5555555555554373E-2</v>
      </c>
      <c r="G1642" s="16">
        <f t="shared" si="610"/>
        <v>-0.19999999999999574</v>
      </c>
      <c r="H1642" s="40">
        <f t="shared" si="603"/>
        <v>29.388888888888889</v>
      </c>
      <c r="I1642">
        <f t="shared" si="604"/>
        <v>-83.333333333331552</v>
      </c>
      <c r="J1642">
        <f t="shared" si="613"/>
        <v>191.29499999999999</v>
      </c>
      <c r="K1642" s="41">
        <f t="shared" si="605"/>
        <v>633.78804259259266</v>
      </c>
      <c r="L1642" s="42">
        <f t="shared" si="611"/>
        <v>741.74970925926107</v>
      </c>
      <c r="M1642" s="47"/>
      <c r="N1642" s="30">
        <f t="shared" si="614"/>
        <v>741.74970925926107</v>
      </c>
      <c r="O1642" s="43">
        <f t="shared" si="612"/>
        <v>21799.199788786063</v>
      </c>
      <c r="P1642" s="44"/>
      <c r="Q1642" s="44">
        <f t="shared" si="615"/>
        <v>21799.199788786063</v>
      </c>
      <c r="R1642" s="45">
        <f t="shared" si="616"/>
        <v>35619892.45487643</v>
      </c>
      <c r="S1642" s="46">
        <f t="shared" si="617"/>
        <v>78477119.239629835</v>
      </c>
      <c r="T1642" s="15"/>
      <c r="U1642" s="15"/>
      <c r="V1642">
        <f t="shared" si="606"/>
        <v>0</v>
      </c>
      <c r="W1642">
        <f t="shared" si="607"/>
        <v>105.8</v>
      </c>
      <c r="X1642">
        <f t="shared" si="608"/>
        <v>29.388888888888886</v>
      </c>
    </row>
    <row r="1643" spans="2:24" x14ac:dyDescent="0.2">
      <c r="B1643" s="7" t="s">
        <v>16</v>
      </c>
      <c r="C1643" s="7">
        <v>1635</v>
      </c>
      <c r="D1643" s="7">
        <v>158</v>
      </c>
      <c r="E1643" s="13">
        <v>105.7</v>
      </c>
      <c r="F1643" s="16">
        <f t="shared" si="609"/>
        <v>-1.3888888888888099E-2</v>
      </c>
      <c r="G1643" s="16">
        <f t="shared" si="610"/>
        <v>-4.9999999999997158E-2</v>
      </c>
      <c r="H1643" s="40">
        <f t="shared" si="603"/>
        <v>29.361111111111114</v>
      </c>
      <c r="I1643">
        <f t="shared" si="604"/>
        <v>-20.833333333332149</v>
      </c>
      <c r="J1643">
        <f t="shared" si="613"/>
        <v>191.29499999999999</v>
      </c>
      <c r="K1643" s="41">
        <f t="shared" si="605"/>
        <v>632.59052175925945</v>
      </c>
      <c r="L1643" s="42">
        <f t="shared" si="611"/>
        <v>803.05218842592728</v>
      </c>
      <c r="M1643" s="47"/>
      <c r="N1643" s="30">
        <f t="shared" si="614"/>
        <v>803.05218842592728</v>
      </c>
      <c r="O1643" s="43">
        <f t="shared" si="612"/>
        <v>23578.504532394589</v>
      </c>
      <c r="P1643" s="44"/>
      <c r="Q1643" s="44">
        <f t="shared" si="615"/>
        <v>23578.504532394589</v>
      </c>
      <c r="R1643" s="45">
        <f t="shared" si="616"/>
        <v>38550854.910465151</v>
      </c>
      <c r="S1643" s="46">
        <f t="shared" si="617"/>
        <v>84882616.316620514</v>
      </c>
      <c r="T1643" s="15"/>
      <c r="U1643" s="15"/>
      <c r="V1643">
        <f t="shared" si="606"/>
        <v>0</v>
      </c>
      <c r="W1643">
        <f t="shared" si="607"/>
        <v>105.7</v>
      </c>
      <c r="X1643">
        <f t="shared" si="608"/>
        <v>29.361111111111111</v>
      </c>
    </row>
    <row r="1644" spans="2:24" x14ac:dyDescent="0.2">
      <c r="B1644" s="7" t="s">
        <v>16</v>
      </c>
      <c r="C1644" s="7">
        <v>1636</v>
      </c>
      <c r="D1644" s="7">
        <v>159</v>
      </c>
      <c r="E1644" s="13">
        <v>105.7</v>
      </c>
      <c r="F1644" s="16">
        <f t="shared" si="609"/>
        <v>-1.3888888888890073E-2</v>
      </c>
      <c r="G1644" s="16">
        <f t="shared" si="610"/>
        <v>-5.0000000000004263E-2</v>
      </c>
      <c r="H1644" s="40">
        <f t="shared" si="603"/>
        <v>29.361111111111114</v>
      </c>
      <c r="I1644">
        <f t="shared" si="604"/>
        <v>-20.833333333335109</v>
      </c>
      <c r="J1644">
        <f t="shared" si="613"/>
        <v>191.29499999999999</v>
      </c>
      <c r="K1644" s="41">
        <f t="shared" si="605"/>
        <v>632.59052175925945</v>
      </c>
      <c r="L1644" s="42">
        <f t="shared" si="611"/>
        <v>803.05218842592433</v>
      </c>
      <c r="M1644" s="47"/>
      <c r="N1644" s="30">
        <f t="shared" si="614"/>
        <v>803.05218842592433</v>
      </c>
      <c r="O1644" s="43">
        <f t="shared" si="612"/>
        <v>23578.504532394501</v>
      </c>
      <c r="P1644" s="44"/>
      <c r="Q1644" s="44">
        <f t="shared" si="615"/>
        <v>23578.504532394501</v>
      </c>
      <c r="R1644" s="45">
        <f t="shared" si="616"/>
        <v>38574433.414997406</v>
      </c>
      <c r="S1644" s="46">
        <f t="shared" si="617"/>
        <v>84882616.316620201</v>
      </c>
      <c r="T1644" s="15"/>
      <c r="U1644" s="15"/>
      <c r="V1644">
        <f t="shared" si="606"/>
        <v>0</v>
      </c>
      <c r="W1644">
        <f t="shared" si="607"/>
        <v>105.7</v>
      </c>
      <c r="X1644">
        <f t="shared" si="608"/>
        <v>29.361111111111111</v>
      </c>
    </row>
    <row r="1645" spans="2:24" x14ac:dyDescent="0.2">
      <c r="B1645" s="7" t="s">
        <v>16</v>
      </c>
      <c r="C1645" s="7">
        <v>1637</v>
      </c>
      <c r="D1645" s="7">
        <v>160</v>
      </c>
      <c r="E1645" s="13">
        <v>105.6</v>
      </c>
      <c r="F1645" s="16">
        <f t="shared" si="609"/>
        <v>-5.5555555555556344E-2</v>
      </c>
      <c r="G1645" s="16">
        <f t="shared" si="610"/>
        <v>-0.20000000000000284</v>
      </c>
      <c r="H1645" s="40">
        <f t="shared" si="603"/>
        <v>29.333333333333332</v>
      </c>
      <c r="I1645">
        <f t="shared" si="604"/>
        <v>-83.333333333334522</v>
      </c>
      <c r="J1645">
        <f t="shared" si="613"/>
        <v>191.29499999999999</v>
      </c>
      <c r="K1645" s="41">
        <f t="shared" si="605"/>
        <v>631.39413333333323</v>
      </c>
      <c r="L1645" s="42">
        <f t="shared" si="611"/>
        <v>739.35579999999868</v>
      </c>
      <c r="M1645" s="47"/>
      <c r="N1645" s="30">
        <f t="shared" si="614"/>
        <v>739.35579999999868</v>
      </c>
      <c r="O1645" s="43">
        <f t="shared" si="612"/>
        <v>21687.770133333295</v>
      </c>
      <c r="P1645" s="44"/>
      <c r="Q1645" s="44">
        <f t="shared" si="615"/>
        <v>21687.770133333295</v>
      </c>
      <c r="R1645" s="45">
        <f t="shared" si="616"/>
        <v>35502879.708266601</v>
      </c>
      <c r="S1645" s="46">
        <f t="shared" si="617"/>
        <v>78075972.47999987</v>
      </c>
      <c r="T1645" s="15"/>
      <c r="U1645" s="15"/>
      <c r="V1645">
        <f t="shared" si="606"/>
        <v>0</v>
      </c>
      <c r="W1645">
        <f t="shared" si="607"/>
        <v>105.6</v>
      </c>
      <c r="X1645">
        <f t="shared" si="608"/>
        <v>29.333333333333332</v>
      </c>
    </row>
    <row r="1646" spans="2:24" x14ac:dyDescent="0.2">
      <c r="B1646" s="7" t="s">
        <v>16</v>
      </c>
      <c r="C1646" s="7">
        <v>1638</v>
      </c>
      <c r="D1646" s="7">
        <v>161</v>
      </c>
      <c r="E1646" s="13">
        <v>105.3</v>
      </c>
      <c r="F1646" s="16">
        <f t="shared" si="609"/>
        <v>-9.7222222222220642E-2</v>
      </c>
      <c r="G1646" s="16">
        <f t="shared" si="610"/>
        <v>-0.34999999999999432</v>
      </c>
      <c r="H1646" s="40">
        <f t="shared" si="603"/>
        <v>29.25</v>
      </c>
      <c r="I1646">
        <f t="shared" si="604"/>
        <v>-145.83333333333096</v>
      </c>
      <c r="J1646">
        <f t="shared" si="613"/>
        <v>191.29499999999999</v>
      </c>
      <c r="K1646" s="41">
        <f t="shared" si="605"/>
        <v>627.81176249999999</v>
      </c>
      <c r="L1646" s="42">
        <f t="shared" si="611"/>
        <v>673.27342916666908</v>
      </c>
      <c r="M1646" s="47"/>
      <c r="N1646" s="30">
        <f t="shared" si="614"/>
        <v>673.27342916666908</v>
      </c>
      <c r="O1646" s="43">
        <f t="shared" si="612"/>
        <v>19693.247803125072</v>
      </c>
      <c r="P1646" s="44"/>
      <c r="Q1646" s="44">
        <f t="shared" si="615"/>
        <v>19693.247803125072</v>
      </c>
      <c r="R1646" s="45">
        <f t="shared" si="616"/>
        <v>32257539.901518866</v>
      </c>
      <c r="S1646" s="46">
        <f t="shared" si="617"/>
        <v>70895692.091250256</v>
      </c>
      <c r="T1646" s="15"/>
      <c r="U1646" s="15"/>
      <c r="V1646">
        <f t="shared" si="606"/>
        <v>0</v>
      </c>
      <c r="W1646">
        <f t="shared" si="607"/>
        <v>105.3</v>
      </c>
      <c r="X1646">
        <f t="shared" si="608"/>
        <v>29.25</v>
      </c>
    </row>
    <row r="1647" spans="2:24" x14ac:dyDescent="0.2">
      <c r="B1647" s="7" t="s">
        <v>16</v>
      </c>
      <c r="C1647" s="7">
        <v>1639</v>
      </c>
      <c r="D1647" s="7">
        <v>162</v>
      </c>
      <c r="E1647" s="13">
        <v>104.9</v>
      </c>
      <c r="F1647" s="16">
        <f t="shared" si="609"/>
        <v>-0.12499999999999881</v>
      </c>
      <c r="G1647" s="16">
        <f t="shared" si="610"/>
        <v>-0.44999999999999574</v>
      </c>
      <c r="H1647" s="40">
        <f t="shared" si="603"/>
        <v>29.138888888888893</v>
      </c>
      <c r="I1647">
        <f t="shared" si="604"/>
        <v>-187.49999999999821</v>
      </c>
      <c r="J1647">
        <f t="shared" si="613"/>
        <v>191.29499999999999</v>
      </c>
      <c r="K1647" s="41">
        <f t="shared" si="605"/>
        <v>623.05112175925944</v>
      </c>
      <c r="L1647" s="42">
        <f t="shared" si="611"/>
        <v>626.84612175926122</v>
      </c>
      <c r="M1647" s="47"/>
      <c r="N1647" s="30">
        <f t="shared" si="614"/>
        <v>626.84612175926122</v>
      </c>
      <c r="O1647" s="43">
        <f t="shared" si="612"/>
        <v>18265.599492374029</v>
      </c>
      <c r="P1647" s="44"/>
      <c r="Q1647" s="44">
        <f t="shared" si="615"/>
        <v>18265.599492374029</v>
      </c>
      <c r="R1647" s="45">
        <f t="shared" si="616"/>
        <v>29937317.568001032</v>
      </c>
      <c r="S1647" s="46">
        <f t="shared" si="617"/>
        <v>65756158.172546506</v>
      </c>
      <c r="T1647" s="15"/>
      <c r="U1647" s="15"/>
      <c r="V1647">
        <f t="shared" si="606"/>
        <v>0</v>
      </c>
      <c r="W1647">
        <f t="shared" si="607"/>
        <v>104.9</v>
      </c>
      <c r="X1647">
        <f t="shared" si="608"/>
        <v>29.138888888888889</v>
      </c>
    </row>
    <row r="1648" spans="2:24" x14ac:dyDescent="0.2">
      <c r="B1648" s="7" t="s">
        <v>16</v>
      </c>
      <c r="C1648" s="7">
        <v>1640</v>
      </c>
      <c r="D1648" s="7">
        <v>163</v>
      </c>
      <c r="E1648" s="13">
        <v>104.4</v>
      </c>
      <c r="F1648" s="16">
        <f t="shared" si="609"/>
        <v>-0.12500000000000078</v>
      </c>
      <c r="G1648" s="16">
        <f t="shared" si="610"/>
        <v>-0.45000000000000284</v>
      </c>
      <c r="H1648" s="40">
        <f t="shared" si="603"/>
        <v>29.000000000000004</v>
      </c>
      <c r="I1648">
        <f t="shared" si="604"/>
        <v>-187.50000000000117</v>
      </c>
      <c r="J1648">
        <f t="shared" si="613"/>
        <v>191.29499999999999</v>
      </c>
      <c r="K1648" s="41">
        <f t="shared" si="605"/>
        <v>617.12580000000014</v>
      </c>
      <c r="L1648" s="42">
        <f t="shared" si="611"/>
        <v>620.92079999999896</v>
      </c>
      <c r="M1648" s="47"/>
      <c r="N1648" s="30">
        <f t="shared" si="614"/>
        <v>620.92079999999896</v>
      </c>
      <c r="O1648" s="43">
        <f t="shared" si="612"/>
        <v>18006.703199999971</v>
      </c>
      <c r="P1648" s="44"/>
      <c r="Q1648" s="44">
        <f t="shared" si="615"/>
        <v>18006.703199999971</v>
      </c>
      <c r="R1648" s="45">
        <f t="shared" si="616"/>
        <v>29530993.247999951</v>
      </c>
      <c r="S1648" s="46">
        <f t="shared" si="617"/>
        <v>64824131.519999892</v>
      </c>
      <c r="T1648" s="15"/>
      <c r="U1648" s="15"/>
      <c r="V1648">
        <f t="shared" si="606"/>
        <v>0</v>
      </c>
      <c r="W1648">
        <f t="shared" si="607"/>
        <v>104.4</v>
      </c>
      <c r="X1648">
        <f t="shared" si="608"/>
        <v>29</v>
      </c>
    </row>
    <row r="1649" spans="2:24" x14ac:dyDescent="0.2">
      <c r="B1649" s="7" t="s">
        <v>16</v>
      </c>
      <c r="C1649" s="7">
        <v>1641</v>
      </c>
      <c r="D1649" s="7">
        <v>164</v>
      </c>
      <c r="E1649" s="13">
        <v>104</v>
      </c>
      <c r="F1649" s="16">
        <f t="shared" si="609"/>
        <v>-8.3333333333334522E-2</v>
      </c>
      <c r="G1649" s="16">
        <f t="shared" si="610"/>
        <v>-0.30000000000000426</v>
      </c>
      <c r="H1649" s="40">
        <f t="shared" si="603"/>
        <v>28.888888888888889</v>
      </c>
      <c r="I1649">
        <f t="shared" si="604"/>
        <v>-125.00000000000178</v>
      </c>
      <c r="J1649">
        <f t="shared" si="613"/>
        <v>191.29499999999999</v>
      </c>
      <c r="K1649" s="41">
        <f t="shared" si="605"/>
        <v>612.40592592592589</v>
      </c>
      <c r="L1649" s="42">
        <f t="shared" si="611"/>
        <v>678.70092592592414</v>
      </c>
      <c r="M1649" s="47"/>
      <c r="N1649" s="30">
        <f t="shared" si="614"/>
        <v>678.70092592592414</v>
      </c>
      <c r="O1649" s="43">
        <f t="shared" si="612"/>
        <v>19606.915637860031</v>
      </c>
      <c r="P1649" s="44"/>
      <c r="Q1649" s="44">
        <f t="shared" si="615"/>
        <v>19606.915637860031</v>
      </c>
      <c r="R1649" s="45">
        <f t="shared" si="616"/>
        <v>32174948.56172831</v>
      </c>
      <c r="S1649" s="46">
        <f t="shared" si="617"/>
        <v>70584896.296296105</v>
      </c>
      <c r="T1649" s="15"/>
      <c r="U1649" s="15"/>
      <c r="V1649">
        <f t="shared" si="606"/>
        <v>0</v>
      </c>
      <c r="W1649">
        <f t="shared" si="607"/>
        <v>104</v>
      </c>
      <c r="X1649">
        <f t="shared" si="608"/>
        <v>28.888888888888889</v>
      </c>
    </row>
    <row r="1650" spans="2:24" x14ac:dyDescent="0.2">
      <c r="B1650" s="7" t="s">
        <v>16</v>
      </c>
      <c r="C1650" s="7">
        <v>1642</v>
      </c>
      <c r="D1650" s="7">
        <v>165</v>
      </c>
      <c r="E1650" s="13">
        <v>103.8</v>
      </c>
      <c r="F1650" s="16">
        <f t="shared" si="609"/>
        <v>-1.3888888888888099E-2</v>
      </c>
      <c r="G1650" s="16">
        <f t="shared" si="610"/>
        <v>-4.9999999999997158E-2</v>
      </c>
      <c r="H1650" s="40">
        <f t="shared" si="603"/>
        <v>28.833333333333332</v>
      </c>
      <c r="I1650">
        <f t="shared" si="604"/>
        <v>-20.833333333332149</v>
      </c>
      <c r="J1650">
        <f t="shared" si="613"/>
        <v>191.29499999999999</v>
      </c>
      <c r="K1650" s="41">
        <f t="shared" si="605"/>
        <v>610.05278333333331</v>
      </c>
      <c r="L1650" s="42">
        <f t="shared" si="611"/>
        <v>780.51445000000115</v>
      </c>
      <c r="M1650" s="47"/>
      <c r="N1650" s="30">
        <f t="shared" si="614"/>
        <v>780.51445000000115</v>
      </c>
      <c r="O1650" s="43">
        <f t="shared" si="612"/>
        <v>22504.833308333367</v>
      </c>
      <c r="P1650" s="44"/>
      <c r="Q1650" s="44">
        <f t="shared" si="615"/>
        <v>22504.833308333367</v>
      </c>
      <c r="R1650" s="45">
        <f t="shared" si="616"/>
        <v>36952936.292283386</v>
      </c>
      <c r="S1650" s="46">
        <f t="shared" si="617"/>
        <v>81017399.910000116</v>
      </c>
      <c r="T1650" s="15"/>
      <c r="U1650" s="15"/>
      <c r="V1650">
        <f t="shared" si="606"/>
        <v>0</v>
      </c>
      <c r="W1650">
        <f t="shared" si="607"/>
        <v>103.8</v>
      </c>
      <c r="X1650">
        <f t="shared" si="608"/>
        <v>28.833333333333332</v>
      </c>
    </row>
    <row r="1651" spans="2:24" x14ac:dyDescent="0.2">
      <c r="B1651" s="7" t="s">
        <v>16</v>
      </c>
      <c r="C1651" s="7">
        <v>1643</v>
      </c>
      <c r="D1651" s="7">
        <v>166</v>
      </c>
      <c r="E1651" s="13">
        <v>103.9</v>
      </c>
      <c r="F1651" s="16">
        <f t="shared" si="609"/>
        <v>8.3333333333334522E-2</v>
      </c>
      <c r="G1651" s="16">
        <f t="shared" si="610"/>
        <v>0.30000000000000426</v>
      </c>
      <c r="H1651" s="40">
        <f t="shared" si="603"/>
        <v>28.861111111111114</v>
      </c>
      <c r="I1651">
        <f t="shared" si="604"/>
        <v>125.00000000000178</v>
      </c>
      <c r="J1651">
        <f t="shared" si="613"/>
        <v>191.29499999999999</v>
      </c>
      <c r="K1651" s="41">
        <f t="shared" si="605"/>
        <v>611.22878842592604</v>
      </c>
      <c r="L1651" s="42">
        <f t="shared" si="611"/>
        <v>927.52378842592782</v>
      </c>
      <c r="M1651" s="47"/>
      <c r="N1651" s="30">
        <f t="shared" si="614"/>
        <v>927.52378842592782</v>
      </c>
      <c r="O1651" s="43">
        <f t="shared" si="612"/>
        <v>26769.36711595942</v>
      </c>
      <c r="P1651" s="44"/>
      <c r="Q1651" s="44">
        <f t="shared" si="615"/>
        <v>26769.36711595942</v>
      </c>
      <c r="R1651" s="45">
        <f t="shared" si="616"/>
        <v>43982070.171521328</v>
      </c>
      <c r="S1651" s="46">
        <f t="shared" si="617"/>
        <v>96369721.617453918</v>
      </c>
      <c r="T1651" s="15"/>
      <c r="U1651" s="15"/>
      <c r="V1651">
        <f t="shared" si="606"/>
        <v>0</v>
      </c>
      <c r="W1651">
        <f t="shared" si="607"/>
        <v>103.9</v>
      </c>
      <c r="X1651">
        <f t="shared" si="608"/>
        <v>28.861111111111111</v>
      </c>
    </row>
    <row r="1652" spans="2:24" x14ac:dyDescent="0.2">
      <c r="B1652" s="7" t="s">
        <v>16</v>
      </c>
      <c r="C1652" s="7">
        <v>1644</v>
      </c>
      <c r="D1652" s="7">
        <v>167</v>
      </c>
      <c r="E1652" s="13">
        <v>104.4</v>
      </c>
      <c r="F1652" s="16">
        <f t="shared" si="609"/>
        <v>0.16666666666666508</v>
      </c>
      <c r="G1652" s="16">
        <f t="shared" si="610"/>
        <v>0.59999999999999432</v>
      </c>
      <c r="H1652" s="40">
        <f t="shared" si="603"/>
        <v>29.000000000000004</v>
      </c>
      <c r="I1652">
        <f t="shared" si="604"/>
        <v>249.99999999999761</v>
      </c>
      <c r="J1652">
        <f t="shared" si="613"/>
        <v>191.29499999999999</v>
      </c>
      <c r="K1652" s="41">
        <f t="shared" si="605"/>
        <v>617.12580000000014</v>
      </c>
      <c r="L1652" s="42">
        <f t="shared" si="611"/>
        <v>1058.4207999999976</v>
      </c>
      <c r="M1652" s="47"/>
      <c r="N1652" s="30">
        <f t="shared" si="614"/>
        <v>1058.4207999999976</v>
      </c>
      <c r="O1652" s="43">
        <f t="shared" si="612"/>
        <v>30694.203199999934</v>
      </c>
      <c r="P1652" s="44"/>
      <c r="Q1652" s="44">
        <f t="shared" si="615"/>
        <v>30694.203199999934</v>
      </c>
      <c r="R1652" s="45">
        <f t="shared" si="616"/>
        <v>50461270.060799889</v>
      </c>
      <c r="S1652" s="46">
        <f t="shared" si="617"/>
        <v>110499131.51999976</v>
      </c>
      <c r="T1652" s="15"/>
      <c r="U1652" s="15"/>
      <c r="V1652">
        <f t="shared" si="606"/>
        <v>0</v>
      </c>
      <c r="W1652">
        <f t="shared" si="607"/>
        <v>104.4</v>
      </c>
      <c r="X1652">
        <f t="shared" si="608"/>
        <v>29</v>
      </c>
    </row>
    <row r="1653" spans="2:24" x14ac:dyDescent="0.2">
      <c r="B1653" s="7" t="s">
        <v>16</v>
      </c>
      <c r="C1653" s="7">
        <v>1645</v>
      </c>
      <c r="D1653" s="7">
        <v>168</v>
      </c>
      <c r="E1653" s="13">
        <v>105.1</v>
      </c>
      <c r="F1653" s="16">
        <f t="shared" si="609"/>
        <v>0.23611111111110952</v>
      </c>
      <c r="G1653" s="16">
        <f t="shared" si="610"/>
        <v>0.84999999999999432</v>
      </c>
      <c r="H1653" s="40">
        <f t="shared" si="603"/>
        <v>29.194444444444443</v>
      </c>
      <c r="I1653">
        <f t="shared" si="604"/>
        <v>354.1666666666643</v>
      </c>
      <c r="J1653">
        <f t="shared" si="613"/>
        <v>191.29499999999999</v>
      </c>
      <c r="K1653" s="41">
        <f t="shared" si="605"/>
        <v>625.42917731481475</v>
      </c>
      <c r="L1653" s="42">
        <f t="shared" si="611"/>
        <v>1170.8908439814791</v>
      </c>
      <c r="M1653" s="47"/>
      <c r="N1653" s="30">
        <f t="shared" si="614"/>
        <v>1170.8908439814791</v>
      </c>
      <c r="O1653" s="43">
        <f t="shared" si="612"/>
        <v>34183.507695125954</v>
      </c>
      <c r="P1653" s="44"/>
      <c r="Q1653" s="44">
        <f t="shared" si="615"/>
        <v>34183.507695125954</v>
      </c>
      <c r="R1653" s="45">
        <f t="shared" si="616"/>
        <v>56231870.158482194</v>
      </c>
      <c r="S1653" s="46">
        <f t="shared" si="617"/>
        <v>123060627.70245343</v>
      </c>
      <c r="T1653" s="15"/>
      <c r="U1653" s="15"/>
      <c r="V1653">
        <f t="shared" si="606"/>
        <v>0</v>
      </c>
      <c r="W1653">
        <f t="shared" si="607"/>
        <v>105.1</v>
      </c>
      <c r="X1653">
        <f t="shared" si="608"/>
        <v>29.194444444444443</v>
      </c>
    </row>
    <row r="1654" spans="2:24" x14ac:dyDescent="0.2">
      <c r="B1654" s="7" t="s">
        <v>16</v>
      </c>
      <c r="C1654" s="7">
        <v>1646</v>
      </c>
      <c r="D1654" s="7">
        <v>169</v>
      </c>
      <c r="E1654" s="13">
        <v>106.1</v>
      </c>
      <c r="F1654" s="16">
        <f t="shared" si="609"/>
        <v>0.29166666666666785</v>
      </c>
      <c r="G1654" s="16">
        <f t="shared" si="610"/>
        <v>1.0500000000000043</v>
      </c>
      <c r="H1654" s="40">
        <f t="shared" si="603"/>
        <v>29.472222222222221</v>
      </c>
      <c r="I1654">
        <f t="shared" si="604"/>
        <v>437.50000000000176</v>
      </c>
      <c r="J1654">
        <f t="shared" si="613"/>
        <v>191.29499999999999</v>
      </c>
      <c r="K1654" s="41">
        <f t="shared" si="605"/>
        <v>637.38739953703703</v>
      </c>
      <c r="L1654" s="42">
        <f t="shared" si="611"/>
        <v>1266.1823995370387</v>
      </c>
      <c r="M1654" s="47"/>
      <c r="N1654" s="30">
        <f t="shared" si="614"/>
        <v>1266.1823995370387</v>
      </c>
      <c r="O1654" s="43">
        <f t="shared" si="612"/>
        <v>37317.209053022169</v>
      </c>
      <c r="P1654" s="44"/>
      <c r="Q1654" s="44">
        <f t="shared" si="615"/>
        <v>37317.209053022169</v>
      </c>
      <c r="R1654" s="45">
        <f t="shared" si="616"/>
        <v>61424126.10127449</v>
      </c>
      <c r="S1654" s="46">
        <f t="shared" si="617"/>
        <v>134341952.5908798</v>
      </c>
      <c r="T1654" s="15"/>
      <c r="U1654" s="15"/>
      <c r="V1654">
        <f t="shared" si="606"/>
        <v>0</v>
      </c>
      <c r="W1654">
        <f t="shared" si="607"/>
        <v>106.1</v>
      </c>
      <c r="X1654">
        <f t="shared" si="608"/>
        <v>29.472222222222221</v>
      </c>
    </row>
    <row r="1655" spans="2:24" x14ac:dyDescent="0.2">
      <c r="B1655" s="7" t="s">
        <v>16</v>
      </c>
      <c r="C1655" s="7">
        <v>1647</v>
      </c>
      <c r="D1655" s="7">
        <v>170</v>
      </c>
      <c r="E1655" s="13">
        <v>107.2</v>
      </c>
      <c r="F1655" s="16">
        <f t="shared" si="609"/>
        <v>0.33333333333333409</v>
      </c>
      <c r="G1655" s="16">
        <f t="shared" si="610"/>
        <v>1.2000000000000028</v>
      </c>
      <c r="H1655" s="40">
        <f t="shared" si="603"/>
        <v>29.777777777777779</v>
      </c>
      <c r="I1655">
        <f t="shared" si="604"/>
        <v>500.00000000000114</v>
      </c>
      <c r="J1655">
        <f t="shared" si="613"/>
        <v>191.29499999999999</v>
      </c>
      <c r="K1655" s="41">
        <f t="shared" si="605"/>
        <v>650.67223703703701</v>
      </c>
      <c r="L1655" s="42">
        <f t="shared" si="611"/>
        <v>1341.9672370370381</v>
      </c>
      <c r="M1655" s="47"/>
      <c r="N1655" s="30">
        <f t="shared" si="614"/>
        <v>1341.9672370370381</v>
      </c>
      <c r="O1655" s="43">
        <f t="shared" si="612"/>
        <v>39960.802169547358</v>
      </c>
      <c r="P1655" s="44"/>
      <c r="Q1655" s="44">
        <f t="shared" si="615"/>
        <v>39960.802169547358</v>
      </c>
      <c r="R1655" s="45">
        <f t="shared" si="616"/>
        <v>65815441.173244499</v>
      </c>
      <c r="S1655" s="46">
        <f t="shared" si="617"/>
        <v>143858887.81037048</v>
      </c>
      <c r="T1655" s="15"/>
      <c r="U1655" s="15"/>
      <c r="V1655">
        <f t="shared" si="606"/>
        <v>0</v>
      </c>
      <c r="W1655">
        <f t="shared" si="607"/>
        <v>107.2</v>
      </c>
      <c r="X1655">
        <f t="shared" si="608"/>
        <v>29.777777777777779</v>
      </c>
    </row>
    <row r="1656" spans="2:24" x14ac:dyDescent="0.2">
      <c r="B1656" s="7" t="s">
        <v>16</v>
      </c>
      <c r="C1656" s="7">
        <v>1648</v>
      </c>
      <c r="D1656" s="7">
        <v>171</v>
      </c>
      <c r="E1656" s="13">
        <v>108.5</v>
      </c>
      <c r="F1656" s="16">
        <f t="shared" si="609"/>
        <v>0.37500000000000039</v>
      </c>
      <c r="G1656" s="16">
        <f t="shared" si="610"/>
        <v>1.3500000000000014</v>
      </c>
      <c r="H1656" s="40">
        <f t="shared" si="603"/>
        <v>30.138888888888889</v>
      </c>
      <c r="I1656">
        <f t="shared" si="604"/>
        <v>562.50000000000057</v>
      </c>
      <c r="J1656">
        <f t="shared" si="613"/>
        <v>191.29499999999999</v>
      </c>
      <c r="K1656" s="41">
        <f t="shared" si="605"/>
        <v>666.54915509259263</v>
      </c>
      <c r="L1656" s="42">
        <f t="shared" si="611"/>
        <v>1420.3441550925932</v>
      </c>
      <c r="M1656" s="47"/>
      <c r="N1656" s="30">
        <f t="shared" si="614"/>
        <v>1420.3441550925932</v>
      </c>
      <c r="O1656" s="43">
        <f t="shared" si="612"/>
        <v>42807.594674318432</v>
      </c>
      <c r="P1656" s="44"/>
      <c r="Q1656" s="44">
        <f t="shared" si="615"/>
        <v>42807.594674318432</v>
      </c>
      <c r="R1656" s="45">
        <f t="shared" si="616"/>
        <v>70546916.023276776</v>
      </c>
      <c r="S1656" s="46">
        <f t="shared" si="617"/>
        <v>154107340.82754636</v>
      </c>
      <c r="T1656" s="15"/>
      <c r="U1656" s="15"/>
      <c r="V1656">
        <f t="shared" si="606"/>
        <v>0</v>
      </c>
      <c r="W1656">
        <f t="shared" si="607"/>
        <v>108.5</v>
      </c>
      <c r="X1656">
        <f t="shared" si="608"/>
        <v>30.138888888888889</v>
      </c>
    </row>
    <row r="1657" spans="2:24" x14ac:dyDescent="0.2">
      <c r="B1657" s="7" t="s">
        <v>16</v>
      </c>
      <c r="C1657" s="7">
        <v>1649</v>
      </c>
      <c r="D1657" s="7">
        <v>172</v>
      </c>
      <c r="E1657" s="13">
        <v>109.9</v>
      </c>
      <c r="F1657" s="16">
        <f t="shared" si="609"/>
        <v>0.38888888888888851</v>
      </c>
      <c r="G1657" s="16">
        <f t="shared" si="610"/>
        <v>1.3999999999999986</v>
      </c>
      <c r="H1657" s="40">
        <f t="shared" si="603"/>
        <v>30.527777777777782</v>
      </c>
      <c r="I1657">
        <f t="shared" si="604"/>
        <v>583.3333333333328</v>
      </c>
      <c r="J1657">
        <f t="shared" si="613"/>
        <v>191.29499999999999</v>
      </c>
      <c r="K1657" s="41">
        <f t="shared" si="605"/>
        <v>683.8613995370373</v>
      </c>
      <c r="L1657" s="42">
        <f t="shared" si="611"/>
        <v>1458.4897328703701</v>
      </c>
      <c r="M1657" s="47"/>
      <c r="N1657" s="30">
        <f t="shared" si="614"/>
        <v>1458.4897328703701</v>
      </c>
      <c r="O1657" s="43">
        <f t="shared" si="612"/>
        <v>44524.450456237137</v>
      </c>
      <c r="P1657" s="44"/>
      <c r="Q1657" s="44">
        <f t="shared" si="615"/>
        <v>44524.450456237137</v>
      </c>
      <c r="R1657" s="45">
        <f t="shared" si="616"/>
        <v>73420818.802335039</v>
      </c>
      <c r="S1657" s="46">
        <f t="shared" si="617"/>
        <v>160288021.6424537</v>
      </c>
      <c r="T1657" s="15"/>
      <c r="U1657" s="15"/>
      <c r="V1657">
        <f t="shared" si="606"/>
        <v>0</v>
      </c>
      <c r="W1657">
        <f t="shared" si="607"/>
        <v>109.9</v>
      </c>
      <c r="X1657">
        <f t="shared" si="608"/>
        <v>30.527777777777779</v>
      </c>
    </row>
    <row r="1658" spans="2:24" x14ac:dyDescent="0.2">
      <c r="B1658" s="7" t="s">
        <v>16</v>
      </c>
      <c r="C1658" s="7">
        <v>1650</v>
      </c>
      <c r="D1658" s="7">
        <v>173</v>
      </c>
      <c r="E1658" s="13">
        <v>111.3</v>
      </c>
      <c r="F1658" s="16">
        <f t="shared" si="609"/>
        <v>0.38888888888888851</v>
      </c>
      <c r="G1658" s="16">
        <f t="shared" si="610"/>
        <v>1.3999999999999986</v>
      </c>
      <c r="H1658" s="40">
        <f t="shared" si="603"/>
        <v>30.916666666666668</v>
      </c>
      <c r="I1658">
        <f t="shared" si="604"/>
        <v>583.3333333333328</v>
      </c>
      <c r="J1658">
        <f t="shared" si="613"/>
        <v>191.29499999999999</v>
      </c>
      <c r="K1658" s="41">
        <f t="shared" si="605"/>
        <v>701.39559583333335</v>
      </c>
      <c r="L1658" s="42">
        <f t="shared" si="611"/>
        <v>1476.0239291666662</v>
      </c>
      <c r="M1658" s="47"/>
      <c r="N1658" s="30">
        <f t="shared" si="614"/>
        <v>1476.0239291666662</v>
      </c>
      <c r="O1658" s="43">
        <f t="shared" si="612"/>
        <v>45633.739810069434</v>
      </c>
      <c r="P1658" s="44"/>
      <c r="Q1658" s="44">
        <f t="shared" si="615"/>
        <v>45633.739810069434</v>
      </c>
      <c r="R1658" s="45">
        <f t="shared" si="616"/>
        <v>75295670.686614558</v>
      </c>
      <c r="S1658" s="46">
        <f t="shared" si="617"/>
        <v>164281463.31624997</v>
      </c>
      <c r="T1658" s="15"/>
      <c r="U1658" s="15"/>
      <c r="V1658">
        <f t="shared" si="606"/>
        <v>0</v>
      </c>
      <c r="W1658">
        <f t="shared" si="607"/>
        <v>111.3</v>
      </c>
      <c r="X1658">
        <f t="shared" si="608"/>
        <v>30.916666666666664</v>
      </c>
    </row>
    <row r="1659" spans="2:24" x14ac:dyDescent="0.2">
      <c r="B1659" s="7" t="s">
        <v>16</v>
      </c>
      <c r="C1659" s="7">
        <v>1651</v>
      </c>
      <c r="D1659" s="7">
        <v>174</v>
      </c>
      <c r="E1659" s="13">
        <v>112.7</v>
      </c>
      <c r="F1659" s="16">
        <f t="shared" si="609"/>
        <v>0.36111111111111227</v>
      </c>
      <c r="G1659" s="16">
        <f t="shared" si="610"/>
        <v>1.3000000000000043</v>
      </c>
      <c r="H1659" s="40">
        <f t="shared" si="603"/>
        <v>31.305555555555557</v>
      </c>
      <c r="I1659">
        <f t="shared" si="604"/>
        <v>541.66666666666845</v>
      </c>
      <c r="J1659">
        <f t="shared" si="613"/>
        <v>191.29499999999999</v>
      </c>
      <c r="K1659" s="41">
        <f t="shared" si="605"/>
        <v>719.15174398148156</v>
      </c>
      <c r="L1659" s="42">
        <f t="shared" si="611"/>
        <v>1452.11341064815</v>
      </c>
      <c r="M1659" s="47"/>
      <c r="N1659" s="30">
        <f t="shared" si="614"/>
        <v>1452.11341064815</v>
      </c>
      <c r="O1659" s="43">
        <f t="shared" si="612"/>
        <v>45459.217050012921</v>
      </c>
      <c r="P1659" s="44"/>
      <c r="Q1659" s="44">
        <f t="shared" si="615"/>
        <v>45459.217050012921</v>
      </c>
      <c r="R1659" s="45">
        <f t="shared" si="616"/>
        <v>75053167.349571332</v>
      </c>
      <c r="S1659" s="46">
        <f t="shared" si="617"/>
        <v>163653181.38004652</v>
      </c>
      <c r="T1659" s="15"/>
      <c r="U1659" s="15"/>
      <c r="V1659">
        <f t="shared" si="606"/>
        <v>0</v>
      </c>
      <c r="W1659">
        <f t="shared" si="607"/>
        <v>112.7</v>
      </c>
      <c r="X1659">
        <f t="shared" si="608"/>
        <v>31.305555555555557</v>
      </c>
    </row>
    <row r="1660" spans="2:24" x14ac:dyDescent="0.2">
      <c r="B1660" s="7" t="s">
        <v>16</v>
      </c>
      <c r="C1660" s="7">
        <v>1652</v>
      </c>
      <c r="D1660" s="7">
        <v>175</v>
      </c>
      <c r="E1660" s="13">
        <v>113.9</v>
      </c>
      <c r="F1660" s="16">
        <f t="shared" si="609"/>
        <v>0.31944444444444403</v>
      </c>
      <c r="G1660" s="16">
        <f t="shared" si="610"/>
        <v>1.1499999999999986</v>
      </c>
      <c r="H1660" s="40">
        <f t="shared" si="603"/>
        <v>31.638888888888893</v>
      </c>
      <c r="I1660">
        <f t="shared" si="604"/>
        <v>479.16666666666606</v>
      </c>
      <c r="J1660">
        <f t="shared" si="613"/>
        <v>191.29499999999999</v>
      </c>
      <c r="K1660" s="41">
        <f t="shared" si="605"/>
        <v>734.54795509259282</v>
      </c>
      <c r="L1660" s="42">
        <f t="shared" si="611"/>
        <v>1405.0096217592588</v>
      </c>
      <c r="M1660" s="47"/>
      <c r="N1660" s="30">
        <f t="shared" si="614"/>
        <v>1405.0096217592588</v>
      </c>
      <c r="O1660" s="43">
        <f t="shared" si="612"/>
        <v>44452.943310661001</v>
      </c>
      <c r="P1660" s="44"/>
      <c r="Q1660" s="44">
        <f t="shared" si="615"/>
        <v>44452.943310661001</v>
      </c>
      <c r="R1660" s="45">
        <f t="shared" si="616"/>
        <v>73436262.349211976</v>
      </c>
      <c r="S1660" s="46">
        <f t="shared" si="617"/>
        <v>160030595.9183796</v>
      </c>
      <c r="T1660" s="15"/>
      <c r="U1660" s="15"/>
      <c r="V1660">
        <f t="shared" si="606"/>
        <v>0</v>
      </c>
      <c r="W1660">
        <f t="shared" si="607"/>
        <v>113.9</v>
      </c>
      <c r="X1660">
        <f t="shared" si="608"/>
        <v>31.638888888888889</v>
      </c>
    </row>
    <row r="1661" spans="2:24" x14ac:dyDescent="0.2">
      <c r="B1661" s="7" t="s">
        <v>16</v>
      </c>
      <c r="C1661" s="7">
        <v>1653</v>
      </c>
      <c r="D1661" s="7">
        <v>176</v>
      </c>
      <c r="E1661" s="13">
        <v>115</v>
      </c>
      <c r="F1661" s="16">
        <f t="shared" si="609"/>
        <v>0.29166666666666585</v>
      </c>
      <c r="G1661" s="16">
        <f t="shared" si="610"/>
        <v>1.0499999999999972</v>
      </c>
      <c r="H1661" s="40">
        <f t="shared" si="603"/>
        <v>31.944444444444446</v>
      </c>
      <c r="I1661">
        <f t="shared" si="604"/>
        <v>437.49999999999881</v>
      </c>
      <c r="J1661">
        <f t="shared" si="613"/>
        <v>191.29499999999999</v>
      </c>
      <c r="K1661" s="41">
        <f t="shared" si="605"/>
        <v>748.80439814814827</v>
      </c>
      <c r="L1661" s="42">
        <f t="shared" si="611"/>
        <v>1377.599398148147</v>
      </c>
      <c r="M1661" s="47"/>
      <c r="N1661" s="30">
        <f t="shared" si="614"/>
        <v>1377.599398148147</v>
      </c>
      <c r="O1661" s="43">
        <f t="shared" si="612"/>
        <v>44006.64744084359</v>
      </c>
      <c r="P1661" s="44"/>
      <c r="Q1661" s="44">
        <f t="shared" si="615"/>
        <v>44006.64744084359</v>
      </c>
      <c r="R1661" s="45">
        <f t="shared" si="616"/>
        <v>72742988.219714448</v>
      </c>
      <c r="S1661" s="46">
        <f t="shared" si="617"/>
        <v>158423930.78703693</v>
      </c>
      <c r="T1661" s="15"/>
      <c r="U1661" s="15"/>
      <c r="V1661">
        <f t="shared" si="606"/>
        <v>0</v>
      </c>
      <c r="W1661">
        <f t="shared" si="607"/>
        <v>115</v>
      </c>
      <c r="X1661">
        <f t="shared" si="608"/>
        <v>31.944444444444443</v>
      </c>
    </row>
    <row r="1662" spans="2:24" x14ac:dyDescent="0.2">
      <c r="B1662" s="7" t="s">
        <v>16</v>
      </c>
      <c r="C1662" s="7">
        <v>1654</v>
      </c>
      <c r="D1662" s="7">
        <v>177</v>
      </c>
      <c r="E1662" s="13">
        <v>116</v>
      </c>
      <c r="F1662" s="16">
        <f t="shared" si="609"/>
        <v>0.24999999999999961</v>
      </c>
      <c r="G1662" s="16">
        <f t="shared" si="610"/>
        <v>0.89999999999999858</v>
      </c>
      <c r="H1662" s="40">
        <f t="shared" si="603"/>
        <v>32.222222222222221</v>
      </c>
      <c r="I1662">
        <f t="shared" si="604"/>
        <v>374.99999999999943</v>
      </c>
      <c r="J1662">
        <f t="shared" si="613"/>
        <v>191.29499999999999</v>
      </c>
      <c r="K1662" s="41">
        <f t="shared" si="605"/>
        <v>761.88370370370376</v>
      </c>
      <c r="L1662" s="42">
        <f t="shared" si="611"/>
        <v>1328.1787037037031</v>
      </c>
      <c r="M1662" s="47"/>
      <c r="N1662" s="30">
        <f t="shared" si="614"/>
        <v>1328.1787037037031</v>
      </c>
      <c r="O1662" s="43">
        <f t="shared" si="612"/>
        <v>42796.869341563768</v>
      </c>
      <c r="P1662" s="44"/>
      <c r="Q1662" s="44">
        <f t="shared" si="615"/>
        <v>42796.869341563768</v>
      </c>
      <c r="R1662" s="45">
        <f t="shared" si="616"/>
        <v>70786021.890946478</v>
      </c>
      <c r="S1662" s="46">
        <f t="shared" si="617"/>
        <v>154068729.62962955</v>
      </c>
      <c r="T1662" s="15"/>
      <c r="U1662" s="15"/>
      <c r="V1662">
        <f t="shared" si="606"/>
        <v>0</v>
      </c>
      <c r="W1662">
        <f t="shared" si="607"/>
        <v>116</v>
      </c>
      <c r="X1662">
        <f t="shared" si="608"/>
        <v>32.222222222222221</v>
      </c>
    </row>
    <row r="1663" spans="2:24" x14ac:dyDescent="0.2">
      <c r="B1663" s="7" t="s">
        <v>16</v>
      </c>
      <c r="C1663" s="7">
        <v>1655</v>
      </c>
      <c r="D1663" s="7">
        <v>178</v>
      </c>
      <c r="E1663" s="13">
        <v>116.8</v>
      </c>
      <c r="F1663" s="16">
        <f t="shared" si="609"/>
        <v>0.22222222222222143</v>
      </c>
      <c r="G1663" s="16">
        <f t="shared" si="610"/>
        <v>0.79999999999999716</v>
      </c>
      <c r="H1663" s="40">
        <f t="shared" si="603"/>
        <v>32.444444444444443</v>
      </c>
      <c r="I1663">
        <f t="shared" si="604"/>
        <v>333.33333333333212</v>
      </c>
      <c r="J1663">
        <f t="shared" si="613"/>
        <v>191.29499999999999</v>
      </c>
      <c r="K1663" s="41">
        <f t="shared" si="605"/>
        <v>772.42868148148136</v>
      </c>
      <c r="L1663" s="42">
        <f t="shared" si="611"/>
        <v>1297.0570148148136</v>
      </c>
      <c r="M1663" s="47"/>
      <c r="N1663" s="30">
        <f t="shared" si="614"/>
        <v>1297.0570148148136</v>
      </c>
      <c r="O1663" s="43">
        <f t="shared" si="612"/>
        <v>42082.294258436174</v>
      </c>
      <c r="P1663" s="44"/>
      <c r="Q1663" s="44">
        <f t="shared" si="615"/>
        <v>42082.294258436174</v>
      </c>
      <c r="R1663" s="45">
        <f t="shared" si="616"/>
        <v>69646196.997711867</v>
      </c>
      <c r="S1663" s="46">
        <f t="shared" si="617"/>
        <v>151496259.33037022</v>
      </c>
      <c r="T1663" s="15"/>
      <c r="U1663" s="15"/>
      <c r="V1663">
        <f t="shared" si="606"/>
        <v>0</v>
      </c>
      <c r="W1663">
        <f t="shared" si="607"/>
        <v>116.8</v>
      </c>
      <c r="X1663">
        <f t="shared" si="608"/>
        <v>32.444444444444443</v>
      </c>
    </row>
    <row r="1664" spans="2:24" x14ac:dyDescent="0.2">
      <c r="B1664" s="7" t="s">
        <v>16</v>
      </c>
      <c r="C1664" s="7">
        <v>1656</v>
      </c>
      <c r="D1664" s="7">
        <v>179</v>
      </c>
      <c r="E1664" s="13">
        <v>117.6</v>
      </c>
      <c r="F1664" s="16">
        <f t="shared" si="609"/>
        <v>0.2222222222222234</v>
      </c>
      <c r="G1664" s="16">
        <f t="shared" si="610"/>
        <v>0.80000000000000426</v>
      </c>
      <c r="H1664" s="40">
        <f t="shared" si="603"/>
        <v>32.666666666666664</v>
      </c>
      <c r="I1664">
        <f t="shared" si="604"/>
        <v>333.33333333333513</v>
      </c>
      <c r="J1664">
        <f t="shared" si="613"/>
        <v>191.29499999999999</v>
      </c>
      <c r="K1664" s="41">
        <f t="shared" si="605"/>
        <v>783.04613333333316</v>
      </c>
      <c r="L1664" s="42">
        <f t="shared" si="611"/>
        <v>1307.6744666666682</v>
      </c>
      <c r="M1664" s="47"/>
      <c r="N1664" s="30">
        <f t="shared" si="614"/>
        <v>1307.6744666666682</v>
      </c>
      <c r="O1664" s="43">
        <f t="shared" si="612"/>
        <v>42717.365911111156</v>
      </c>
      <c r="P1664" s="44"/>
      <c r="Q1664" s="44">
        <f t="shared" si="615"/>
        <v>42717.365911111156</v>
      </c>
      <c r="R1664" s="45">
        <f t="shared" si="616"/>
        <v>70739957.948800072</v>
      </c>
      <c r="S1664" s="46">
        <f t="shared" si="617"/>
        <v>153782517.28000015</v>
      </c>
      <c r="T1664" s="15"/>
      <c r="U1664" s="15"/>
      <c r="V1664">
        <f t="shared" si="606"/>
        <v>0</v>
      </c>
      <c r="W1664">
        <f t="shared" si="607"/>
        <v>117.6</v>
      </c>
      <c r="X1664">
        <f t="shared" si="608"/>
        <v>32.666666666666664</v>
      </c>
    </row>
    <row r="1665" spans="2:24" x14ac:dyDescent="0.2">
      <c r="B1665" s="7" t="s">
        <v>16</v>
      </c>
      <c r="C1665" s="7">
        <v>1657</v>
      </c>
      <c r="D1665" s="7">
        <v>180</v>
      </c>
      <c r="E1665" s="13">
        <v>118.4</v>
      </c>
      <c r="F1665" s="16">
        <f t="shared" si="609"/>
        <v>0.2222222222222234</v>
      </c>
      <c r="G1665" s="16">
        <f t="shared" si="610"/>
        <v>0.80000000000000426</v>
      </c>
      <c r="H1665" s="40">
        <f t="shared" si="603"/>
        <v>32.888888888888893</v>
      </c>
      <c r="I1665">
        <f t="shared" si="604"/>
        <v>333.33333333333513</v>
      </c>
      <c r="J1665">
        <f t="shared" si="613"/>
        <v>191.29499999999999</v>
      </c>
      <c r="K1665" s="41">
        <f t="shared" si="605"/>
        <v>793.73605925925938</v>
      </c>
      <c r="L1665" s="42">
        <f t="shared" si="611"/>
        <v>1318.3643925925944</v>
      </c>
      <c r="M1665" s="47"/>
      <c r="N1665" s="30">
        <f t="shared" si="614"/>
        <v>1318.3643925925944</v>
      </c>
      <c r="O1665" s="43">
        <f t="shared" si="612"/>
        <v>43359.540023045331</v>
      </c>
      <c r="P1665" s="44"/>
      <c r="Q1665" s="44">
        <f t="shared" si="615"/>
        <v>43359.540023045331</v>
      </c>
      <c r="R1665" s="45">
        <f t="shared" si="616"/>
        <v>71846757.818186119</v>
      </c>
      <c r="S1665" s="46">
        <f t="shared" si="617"/>
        <v>156094344.0829632</v>
      </c>
      <c r="T1665" s="15"/>
      <c r="U1665" s="15"/>
      <c r="V1665">
        <f t="shared" si="606"/>
        <v>0</v>
      </c>
      <c r="W1665">
        <f t="shared" si="607"/>
        <v>118.4</v>
      </c>
      <c r="X1665">
        <f t="shared" si="608"/>
        <v>32.888888888888893</v>
      </c>
    </row>
    <row r="1666" spans="2:24" x14ac:dyDescent="0.2">
      <c r="B1666" s="7" t="s">
        <v>16</v>
      </c>
      <c r="C1666" s="7">
        <v>1658</v>
      </c>
      <c r="D1666" s="7">
        <v>181</v>
      </c>
      <c r="E1666" s="13">
        <v>119.2</v>
      </c>
      <c r="F1666" s="16">
        <f t="shared" si="609"/>
        <v>0.22222222222222143</v>
      </c>
      <c r="G1666" s="16">
        <f t="shared" si="610"/>
        <v>0.79999999999999716</v>
      </c>
      <c r="H1666" s="40">
        <f t="shared" si="603"/>
        <v>33.111111111111114</v>
      </c>
      <c r="I1666">
        <f t="shared" si="604"/>
        <v>333.33333333333212</v>
      </c>
      <c r="J1666">
        <f t="shared" si="613"/>
        <v>191.29499999999999</v>
      </c>
      <c r="K1666" s="41">
        <f t="shared" si="605"/>
        <v>804.49845925925945</v>
      </c>
      <c r="L1666" s="42">
        <f t="shared" si="611"/>
        <v>1329.1267925925915</v>
      </c>
      <c r="M1666" s="47"/>
      <c r="N1666" s="30">
        <f t="shared" si="614"/>
        <v>1329.1267925925915</v>
      </c>
      <c r="O1666" s="43">
        <f t="shared" si="612"/>
        <v>44008.864910288037</v>
      </c>
      <c r="P1666" s="44"/>
      <c r="Q1666" s="44">
        <f t="shared" si="615"/>
        <v>44008.864910288037</v>
      </c>
      <c r="R1666" s="45">
        <f t="shared" si="616"/>
        <v>72966698.021257564</v>
      </c>
      <c r="S1666" s="46">
        <f t="shared" si="617"/>
        <v>158431913.67703694</v>
      </c>
      <c r="T1666" s="15"/>
      <c r="U1666" s="15"/>
      <c r="V1666">
        <f t="shared" si="606"/>
        <v>0</v>
      </c>
      <c r="W1666">
        <f t="shared" si="607"/>
        <v>119.2</v>
      </c>
      <c r="X1666">
        <f t="shared" si="608"/>
        <v>33.111111111111114</v>
      </c>
    </row>
    <row r="1667" spans="2:24" x14ac:dyDescent="0.2">
      <c r="B1667" s="7" t="s">
        <v>16</v>
      </c>
      <c r="C1667" s="7">
        <v>1659</v>
      </c>
      <c r="D1667" s="7">
        <v>182</v>
      </c>
      <c r="E1667" s="13">
        <v>120</v>
      </c>
      <c r="F1667" s="16">
        <f t="shared" si="609"/>
        <v>0.22222222222222143</v>
      </c>
      <c r="G1667" s="16">
        <f t="shared" si="610"/>
        <v>0.79999999999999716</v>
      </c>
      <c r="H1667" s="40">
        <f t="shared" si="603"/>
        <v>33.333333333333336</v>
      </c>
      <c r="I1667">
        <f t="shared" si="604"/>
        <v>333.33333333333212</v>
      </c>
      <c r="J1667">
        <f t="shared" si="613"/>
        <v>191.29499999999999</v>
      </c>
      <c r="K1667" s="41">
        <f t="shared" si="605"/>
        <v>815.33333333333348</v>
      </c>
      <c r="L1667" s="42">
        <f t="shared" si="611"/>
        <v>1339.9616666666657</v>
      </c>
      <c r="M1667" s="47"/>
      <c r="N1667" s="30">
        <f t="shared" si="614"/>
        <v>1339.9616666666657</v>
      </c>
      <c r="O1667" s="43">
        <f t="shared" si="612"/>
        <v>44665.388888888861</v>
      </c>
      <c r="P1667" s="44"/>
      <c r="Q1667" s="44">
        <f t="shared" si="615"/>
        <v>44665.388888888861</v>
      </c>
      <c r="R1667" s="45">
        <f t="shared" si="616"/>
        <v>74099880.166666627</v>
      </c>
      <c r="S1667" s="46">
        <f t="shared" si="617"/>
        <v>160795399.99999991</v>
      </c>
      <c r="T1667" s="15"/>
      <c r="U1667" s="15"/>
      <c r="V1667">
        <f t="shared" si="606"/>
        <v>0</v>
      </c>
      <c r="W1667">
        <f t="shared" si="607"/>
        <v>120</v>
      </c>
      <c r="X1667">
        <f t="shared" si="608"/>
        <v>33.333333333333336</v>
      </c>
    </row>
    <row r="1668" spans="2:24" x14ac:dyDescent="0.2">
      <c r="B1668" s="7" t="s">
        <v>16</v>
      </c>
      <c r="C1668" s="7">
        <v>1660</v>
      </c>
      <c r="D1668" s="7">
        <v>183</v>
      </c>
      <c r="E1668" s="13">
        <v>120.8</v>
      </c>
      <c r="F1668" s="16">
        <f t="shared" si="609"/>
        <v>0.22222222222222143</v>
      </c>
      <c r="G1668" s="16">
        <f t="shared" si="610"/>
        <v>0.79999999999999716</v>
      </c>
      <c r="H1668" s="40">
        <f t="shared" si="603"/>
        <v>33.555555555555557</v>
      </c>
      <c r="I1668">
        <f t="shared" si="604"/>
        <v>333.33333333333212</v>
      </c>
      <c r="J1668">
        <f t="shared" si="613"/>
        <v>191.29499999999999</v>
      </c>
      <c r="K1668" s="41">
        <f t="shared" si="605"/>
        <v>826.2406814814816</v>
      </c>
      <c r="L1668" s="42">
        <f t="shared" si="611"/>
        <v>1350.8690148148137</v>
      </c>
      <c r="M1668" s="47"/>
      <c r="N1668" s="30">
        <f t="shared" ref="N1668:N1699" si="618">I1668+J1668+K1668</f>
        <v>1350.8690148148137</v>
      </c>
      <c r="O1668" s="43">
        <f t="shared" si="612"/>
        <v>45329.160274897084</v>
      </c>
      <c r="P1668" s="44"/>
      <c r="Q1668" s="44">
        <f t="shared" ref="Q1668:Q1699" si="619">(N1668*H1668)</f>
        <v>45329.160274897084</v>
      </c>
      <c r="R1668" s="45">
        <f t="shared" ref="R1668:R1699" si="620">Q1668*C1668</f>
        <v>75246406.056329161</v>
      </c>
      <c r="S1668" s="46">
        <f t="shared" ref="S1668:S1699" si="621">Q1668*3600</f>
        <v>163184976.98962951</v>
      </c>
      <c r="T1668" s="15"/>
      <c r="U1668" s="15"/>
      <c r="V1668">
        <f t="shared" si="606"/>
        <v>0</v>
      </c>
      <c r="W1668">
        <f t="shared" si="607"/>
        <v>120.8</v>
      </c>
      <c r="X1668">
        <f t="shared" si="608"/>
        <v>33.555555555555557</v>
      </c>
    </row>
    <row r="1669" spans="2:24" x14ac:dyDescent="0.2">
      <c r="B1669" s="7" t="s">
        <v>16</v>
      </c>
      <c r="C1669" s="7">
        <v>1661</v>
      </c>
      <c r="D1669" s="7">
        <v>184</v>
      </c>
      <c r="E1669" s="13">
        <v>121.6</v>
      </c>
      <c r="F1669" s="16">
        <f t="shared" si="609"/>
        <v>0.20833333333333331</v>
      </c>
      <c r="G1669" s="16">
        <f t="shared" si="610"/>
        <v>0.75</v>
      </c>
      <c r="H1669" s="40">
        <f t="shared" si="603"/>
        <v>33.777777777777779</v>
      </c>
      <c r="I1669">
        <f t="shared" si="604"/>
        <v>312.5</v>
      </c>
      <c r="J1669">
        <f t="shared" si="613"/>
        <v>191.29499999999999</v>
      </c>
      <c r="K1669" s="41">
        <f t="shared" si="605"/>
        <v>837.2205037037038</v>
      </c>
      <c r="L1669" s="42">
        <f t="shared" si="611"/>
        <v>1341.0155037037039</v>
      </c>
      <c r="M1669" s="47"/>
      <c r="N1669" s="30">
        <f t="shared" si="618"/>
        <v>1341.0155037037039</v>
      </c>
      <c r="O1669" s="43">
        <f t="shared" si="612"/>
        <v>45296.523680658443</v>
      </c>
      <c r="P1669" s="44"/>
      <c r="Q1669" s="44">
        <f t="shared" si="619"/>
        <v>45296.523680658443</v>
      </c>
      <c r="R1669" s="45">
        <f t="shared" si="620"/>
        <v>75237525.833573669</v>
      </c>
      <c r="S1669" s="46">
        <f t="shared" si="621"/>
        <v>163067485.25037038</v>
      </c>
      <c r="T1669" s="15"/>
      <c r="U1669" s="15"/>
      <c r="V1669">
        <f t="shared" si="606"/>
        <v>0</v>
      </c>
      <c r="W1669">
        <f t="shared" si="607"/>
        <v>121.6</v>
      </c>
      <c r="X1669">
        <f t="shared" si="608"/>
        <v>33.777777777777779</v>
      </c>
    </row>
    <row r="1670" spans="2:24" x14ac:dyDescent="0.2">
      <c r="B1670" s="7" t="s">
        <v>16</v>
      </c>
      <c r="C1670" s="7">
        <v>1662</v>
      </c>
      <c r="D1670" s="7">
        <v>185</v>
      </c>
      <c r="E1670" s="13">
        <v>122.3</v>
      </c>
      <c r="F1670" s="16">
        <f t="shared" si="609"/>
        <v>0.20833333333333331</v>
      </c>
      <c r="G1670" s="16">
        <f t="shared" si="610"/>
        <v>0.75</v>
      </c>
      <c r="H1670" s="40">
        <f t="shared" si="603"/>
        <v>33.972222222222221</v>
      </c>
      <c r="I1670">
        <f t="shared" si="604"/>
        <v>312.5</v>
      </c>
      <c r="J1670">
        <f t="shared" si="613"/>
        <v>191.29499999999999</v>
      </c>
      <c r="K1670" s="41">
        <f t="shared" si="605"/>
        <v>846.88729953703705</v>
      </c>
      <c r="L1670" s="42">
        <f t="shared" si="611"/>
        <v>1350.6822995370371</v>
      </c>
      <c r="M1670" s="47"/>
      <c r="N1670" s="30">
        <f t="shared" si="618"/>
        <v>1350.6822995370371</v>
      </c>
      <c r="O1670" s="43">
        <f t="shared" si="612"/>
        <v>45885.679231494345</v>
      </c>
      <c r="P1670" s="44"/>
      <c r="Q1670" s="44">
        <f t="shared" si="619"/>
        <v>45885.679231494345</v>
      </c>
      <c r="R1670" s="45">
        <f t="shared" si="620"/>
        <v>76261998.882743597</v>
      </c>
      <c r="S1670" s="46">
        <f t="shared" si="621"/>
        <v>165188445.23337963</v>
      </c>
      <c r="T1670" s="15"/>
      <c r="U1670" s="15"/>
      <c r="V1670">
        <f t="shared" si="606"/>
        <v>0</v>
      </c>
      <c r="W1670">
        <f t="shared" si="607"/>
        <v>122.3</v>
      </c>
      <c r="X1670">
        <f t="shared" si="608"/>
        <v>33.972222222222221</v>
      </c>
    </row>
    <row r="1671" spans="2:24" x14ac:dyDescent="0.2">
      <c r="B1671" s="7" t="s">
        <v>16</v>
      </c>
      <c r="C1671" s="7">
        <v>1663</v>
      </c>
      <c r="D1671" s="7">
        <v>186</v>
      </c>
      <c r="E1671" s="13">
        <v>123.1</v>
      </c>
      <c r="F1671" s="16">
        <f t="shared" si="609"/>
        <v>0.20833333333333331</v>
      </c>
      <c r="G1671" s="16">
        <f t="shared" si="610"/>
        <v>0.75</v>
      </c>
      <c r="H1671" s="40">
        <f t="shared" si="603"/>
        <v>34.194444444444443</v>
      </c>
      <c r="I1671">
        <f t="shared" si="604"/>
        <v>312.5</v>
      </c>
      <c r="J1671">
        <f t="shared" si="613"/>
        <v>191.29499999999999</v>
      </c>
      <c r="K1671" s="41">
        <f t="shared" si="605"/>
        <v>858.00301064814812</v>
      </c>
      <c r="L1671" s="42">
        <f t="shared" si="611"/>
        <v>1361.7980106481482</v>
      </c>
      <c r="M1671" s="47"/>
      <c r="N1671" s="30">
        <f t="shared" si="618"/>
        <v>1361.7980106481482</v>
      </c>
      <c r="O1671" s="43">
        <f t="shared" si="612"/>
        <v>46565.926419663068</v>
      </c>
      <c r="P1671" s="44"/>
      <c r="Q1671" s="44">
        <f t="shared" si="619"/>
        <v>46565.926419663068</v>
      </c>
      <c r="R1671" s="45">
        <f t="shared" si="620"/>
        <v>77439135.635899678</v>
      </c>
      <c r="S1671" s="46">
        <f t="shared" si="621"/>
        <v>167637335.11078703</v>
      </c>
      <c r="T1671" s="15"/>
      <c r="U1671" s="15"/>
      <c r="V1671">
        <f t="shared" si="606"/>
        <v>0</v>
      </c>
      <c r="W1671">
        <f t="shared" si="607"/>
        <v>123.1</v>
      </c>
      <c r="X1671">
        <f t="shared" si="608"/>
        <v>34.194444444444443</v>
      </c>
    </row>
    <row r="1672" spans="2:24" x14ac:dyDescent="0.2">
      <c r="B1672" s="7" t="s">
        <v>16</v>
      </c>
      <c r="C1672" s="7">
        <v>1664</v>
      </c>
      <c r="D1672" s="7">
        <v>187</v>
      </c>
      <c r="E1672" s="13">
        <v>123.8</v>
      </c>
      <c r="F1672" s="16">
        <f t="shared" si="609"/>
        <v>0.18055555555555713</v>
      </c>
      <c r="G1672" s="16">
        <f t="shared" si="610"/>
        <v>0.65000000000000568</v>
      </c>
      <c r="H1672" s="40">
        <f t="shared" ref="H1672:H1735" si="622">E1672*(1000/3600)</f>
        <v>34.388888888888893</v>
      </c>
      <c r="I1672">
        <f t="shared" ref="I1672:I1735" si="623">1500*F1672</f>
        <v>270.8333333333357</v>
      </c>
      <c r="J1672">
        <f t="shared" si="613"/>
        <v>191.29499999999999</v>
      </c>
      <c r="K1672" s="41">
        <f t="shared" ref="K1672:K1735" si="624">0.5*1.223*2.4*0.5*H1672^2</f>
        <v>867.78870925925946</v>
      </c>
      <c r="L1672" s="42">
        <f t="shared" si="611"/>
        <v>1329.9170425925952</v>
      </c>
      <c r="M1672" s="47"/>
      <c r="N1672" s="30">
        <f t="shared" si="618"/>
        <v>1329.9170425925952</v>
      </c>
      <c r="O1672" s="43">
        <f t="shared" si="612"/>
        <v>45734.369409156476</v>
      </c>
      <c r="P1672" s="44"/>
      <c r="Q1672" s="44">
        <f t="shared" si="619"/>
        <v>45734.369409156476</v>
      </c>
      <c r="R1672" s="45">
        <f t="shared" si="620"/>
        <v>76101990.696836382</v>
      </c>
      <c r="S1672" s="46">
        <f t="shared" si="621"/>
        <v>164643729.87296331</v>
      </c>
      <c r="T1672" s="15"/>
      <c r="U1672" s="15"/>
      <c r="V1672">
        <f t="shared" ref="V1672:V1735" si="625">IF(E1672&lt;1,1,0)</f>
        <v>0</v>
      </c>
      <c r="W1672">
        <f t="shared" ref="W1672:W1735" si="626">IF(V1672=1,"",E1672)</f>
        <v>123.8</v>
      </c>
      <c r="X1672">
        <f t="shared" ref="X1672:X1735" si="627">E1672/3.6</f>
        <v>34.388888888888886</v>
      </c>
    </row>
    <row r="1673" spans="2:24" x14ac:dyDescent="0.2">
      <c r="B1673" s="7" t="s">
        <v>16</v>
      </c>
      <c r="C1673" s="7">
        <v>1665</v>
      </c>
      <c r="D1673" s="7">
        <v>188</v>
      </c>
      <c r="E1673" s="13">
        <v>124.4</v>
      </c>
      <c r="F1673" s="16">
        <f t="shared" ref="F1673:F1736" si="628">($E1674-$E1672)/2/3.6</f>
        <v>0.16666666666666705</v>
      </c>
      <c r="G1673" s="16">
        <f t="shared" ref="G1673:G1736" si="629">($E1674-$E1672)/2</f>
        <v>0.60000000000000142</v>
      </c>
      <c r="H1673" s="40">
        <f t="shared" si="622"/>
        <v>34.555555555555557</v>
      </c>
      <c r="I1673">
        <f t="shared" si="623"/>
        <v>250.00000000000057</v>
      </c>
      <c r="J1673">
        <f t="shared" si="613"/>
        <v>191.29499999999999</v>
      </c>
      <c r="K1673" s="41">
        <f t="shared" si="624"/>
        <v>876.22061481481501</v>
      </c>
      <c r="L1673" s="42">
        <f t="shared" ref="L1673:L1736" si="630">I1673+J1673+K1673</f>
        <v>1317.5156148148155</v>
      </c>
      <c r="M1673" s="47"/>
      <c r="N1673" s="30">
        <f t="shared" si="618"/>
        <v>1317.5156148148155</v>
      </c>
      <c r="O1673" s="43">
        <f t="shared" ref="O1673:O1736" si="631">(L1673*H1673)</f>
        <v>45527.484023045297</v>
      </c>
      <c r="P1673" s="44"/>
      <c r="Q1673" s="44">
        <f t="shared" si="619"/>
        <v>45527.484023045297</v>
      </c>
      <c r="R1673" s="45">
        <f t="shared" si="620"/>
        <v>75803260.898370415</v>
      </c>
      <c r="S1673" s="46">
        <f t="shared" si="621"/>
        <v>163898942.48296309</v>
      </c>
      <c r="T1673" s="15"/>
      <c r="U1673" s="15"/>
      <c r="V1673">
        <f t="shared" si="625"/>
        <v>0</v>
      </c>
      <c r="W1673">
        <f t="shared" si="626"/>
        <v>124.4</v>
      </c>
      <c r="X1673">
        <f t="shared" si="627"/>
        <v>34.555555555555557</v>
      </c>
    </row>
    <row r="1674" spans="2:24" x14ac:dyDescent="0.2">
      <c r="B1674" s="7" t="s">
        <v>16</v>
      </c>
      <c r="C1674" s="7">
        <v>1666</v>
      </c>
      <c r="D1674" s="7">
        <v>189</v>
      </c>
      <c r="E1674" s="13">
        <v>125</v>
      </c>
      <c r="F1674" s="16">
        <f t="shared" si="628"/>
        <v>0.1388888888888889</v>
      </c>
      <c r="G1674" s="16">
        <f t="shared" si="629"/>
        <v>0.5</v>
      </c>
      <c r="H1674" s="40">
        <f t="shared" si="622"/>
        <v>34.722222222222221</v>
      </c>
      <c r="I1674">
        <f t="shared" si="623"/>
        <v>208.33333333333334</v>
      </c>
      <c r="J1674">
        <f t="shared" si="613"/>
        <v>191.29499999999999</v>
      </c>
      <c r="K1674" s="41">
        <f t="shared" si="624"/>
        <v>884.69328703703707</v>
      </c>
      <c r="L1674" s="42">
        <f t="shared" si="630"/>
        <v>1284.3216203703705</v>
      </c>
      <c r="M1674" s="47"/>
      <c r="N1674" s="30">
        <f t="shared" si="618"/>
        <v>1284.3216203703705</v>
      </c>
      <c r="O1674" s="43">
        <f t="shared" si="631"/>
        <v>44594.500707304527</v>
      </c>
      <c r="P1674" s="44"/>
      <c r="Q1674" s="44">
        <f t="shared" si="619"/>
        <v>44594.500707304527</v>
      </c>
      <c r="R1674" s="45">
        <f t="shared" si="620"/>
        <v>74294438.178369343</v>
      </c>
      <c r="S1674" s="46">
        <f t="shared" si="621"/>
        <v>160540202.5462963</v>
      </c>
      <c r="T1674" s="15"/>
      <c r="U1674" s="15"/>
      <c r="V1674">
        <f t="shared" si="625"/>
        <v>0</v>
      </c>
      <c r="W1674">
        <f t="shared" si="626"/>
        <v>125</v>
      </c>
      <c r="X1674">
        <f t="shared" si="627"/>
        <v>34.722222222222221</v>
      </c>
    </row>
    <row r="1675" spans="2:24" x14ac:dyDescent="0.2">
      <c r="B1675" s="7" t="s">
        <v>16</v>
      </c>
      <c r="C1675" s="7">
        <v>1667</v>
      </c>
      <c r="D1675" s="7">
        <v>190</v>
      </c>
      <c r="E1675" s="13">
        <v>125.4</v>
      </c>
      <c r="F1675" s="16">
        <f t="shared" si="628"/>
        <v>0.11111111111111072</v>
      </c>
      <c r="G1675" s="16">
        <f t="shared" si="629"/>
        <v>0.39999999999999858</v>
      </c>
      <c r="H1675" s="40">
        <f t="shared" si="622"/>
        <v>34.833333333333336</v>
      </c>
      <c r="I1675">
        <f t="shared" si="623"/>
        <v>166.66666666666606</v>
      </c>
      <c r="J1675">
        <f t="shared" si="613"/>
        <v>191.29499999999999</v>
      </c>
      <c r="K1675" s="41">
        <f t="shared" si="624"/>
        <v>890.36438333333354</v>
      </c>
      <c r="L1675" s="42">
        <f t="shared" si="630"/>
        <v>1248.3260499999997</v>
      </c>
      <c r="M1675" s="47"/>
      <c r="N1675" s="30">
        <f t="shared" si="618"/>
        <v>1248.3260499999997</v>
      </c>
      <c r="O1675" s="43">
        <f t="shared" si="631"/>
        <v>43483.357408333322</v>
      </c>
      <c r="P1675" s="44"/>
      <c r="Q1675" s="44">
        <f t="shared" si="619"/>
        <v>43483.357408333322</v>
      </c>
      <c r="R1675" s="45">
        <f t="shared" si="620"/>
        <v>72486756.799691647</v>
      </c>
      <c r="S1675" s="46">
        <f t="shared" si="621"/>
        <v>156540086.66999996</v>
      </c>
      <c r="T1675" s="15"/>
      <c r="U1675" s="15"/>
      <c r="V1675">
        <f t="shared" si="625"/>
        <v>0</v>
      </c>
      <c r="W1675">
        <f t="shared" si="626"/>
        <v>125.4</v>
      </c>
      <c r="X1675">
        <f t="shared" si="627"/>
        <v>34.833333333333336</v>
      </c>
    </row>
    <row r="1676" spans="2:24" x14ac:dyDescent="0.2">
      <c r="B1676" s="7" t="s">
        <v>16</v>
      </c>
      <c r="C1676" s="7">
        <v>1668</v>
      </c>
      <c r="D1676" s="7">
        <v>191</v>
      </c>
      <c r="E1676" s="13">
        <v>125.8</v>
      </c>
      <c r="F1676" s="16">
        <f t="shared" si="628"/>
        <v>9.7222222222220642E-2</v>
      </c>
      <c r="G1676" s="16">
        <f t="shared" si="629"/>
        <v>0.34999999999999432</v>
      </c>
      <c r="H1676" s="40">
        <f t="shared" si="622"/>
        <v>34.944444444444443</v>
      </c>
      <c r="I1676">
        <f t="shared" si="623"/>
        <v>145.83333333333096</v>
      </c>
      <c r="J1676">
        <f t="shared" si="613"/>
        <v>191.29499999999999</v>
      </c>
      <c r="K1676" s="41">
        <f t="shared" si="624"/>
        <v>896.05359814814801</v>
      </c>
      <c r="L1676" s="42">
        <f t="shared" si="630"/>
        <v>1233.1819314814788</v>
      </c>
      <c r="M1676" s="47"/>
      <c r="N1676" s="30">
        <f t="shared" si="618"/>
        <v>1233.1819314814788</v>
      </c>
      <c r="O1676" s="43">
        <f t="shared" si="631"/>
        <v>43092.857494547228</v>
      </c>
      <c r="P1676" s="44"/>
      <c r="Q1676" s="44">
        <f t="shared" si="619"/>
        <v>43092.857494547228</v>
      </c>
      <c r="R1676" s="45">
        <f t="shared" si="620"/>
        <v>71878886.300904781</v>
      </c>
      <c r="S1676" s="46">
        <f t="shared" si="621"/>
        <v>155134286.98037001</v>
      </c>
      <c r="T1676" s="15"/>
      <c r="U1676" s="15"/>
      <c r="V1676">
        <f t="shared" si="625"/>
        <v>0</v>
      </c>
      <c r="W1676">
        <f t="shared" si="626"/>
        <v>125.8</v>
      </c>
      <c r="X1676">
        <f t="shared" si="627"/>
        <v>34.944444444444443</v>
      </c>
    </row>
    <row r="1677" spans="2:24" x14ac:dyDescent="0.2">
      <c r="B1677" s="7" t="s">
        <v>16</v>
      </c>
      <c r="C1677" s="7">
        <v>1669</v>
      </c>
      <c r="D1677" s="7">
        <v>192</v>
      </c>
      <c r="E1677" s="13">
        <v>126.1</v>
      </c>
      <c r="F1677" s="16">
        <f t="shared" si="628"/>
        <v>8.3333333333334522E-2</v>
      </c>
      <c r="G1677" s="16">
        <f t="shared" si="629"/>
        <v>0.30000000000000426</v>
      </c>
      <c r="H1677" s="40">
        <f t="shared" si="622"/>
        <v>35.027777777777779</v>
      </c>
      <c r="I1677">
        <f t="shared" si="623"/>
        <v>125.00000000000178</v>
      </c>
      <c r="J1677">
        <f t="shared" si="613"/>
        <v>191.29499999999999</v>
      </c>
      <c r="K1677" s="41">
        <f t="shared" si="624"/>
        <v>900.33239953703696</v>
      </c>
      <c r="L1677" s="42">
        <f t="shared" si="630"/>
        <v>1216.6273995370389</v>
      </c>
      <c r="M1677" s="47"/>
      <c r="N1677" s="30">
        <f t="shared" si="618"/>
        <v>1216.6273995370389</v>
      </c>
      <c r="O1677" s="43">
        <f t="shared" si="631"/>
        <v>42615.754189339059</v>
      </c>
      <c r="P1677" s="44"/>
      <c r="Q1677" s="44">
        <f t="shared" si="619"/>
        <v>42615.754189339059</v>
      </c>
      <c r="R1677" s="45">
        <f t="shared" si="620"/>
        <v>71125693.742006883</v>
      </c>
      <c r="S1677" s="46">
        <f t="shared" si="621"/>
        <v>153416715.0816206</v>
      </c>
      <c r="T1677" s="15"/>
      <c r="U1677" s="15"/>
      <c r="V1677">
        <f t="shared" si="625"/>
        <v>0</v>
      </c>
      <c r="W1677">
        <f t="shared" si="626"/>
        <v>126.1</v>
      </c>
      <c r="X1677">
        <f t="shared" si="627"/>
        <v>35.027777777777779</v>
      </c>
    </row>
    <row r="1678" spans="2:24" x14ac:dyDescent="0.2">
      <c r="B1678" s="7" t="s">
        <v>16</v>
      </c>
      <c r="C1678" s="7">
        <v>1670</v>
      </c>
      <c r="D1678" s="7">
        <v>193</v>
      </c>
      <c r="E1678" s="13">
        <v>126.4</v>
      </c>
      <c r="F1678" s="16">
        <f t="shared" si="628"/>
        <v>6.9444444444444448E-2</v>
      </c>
      <c r="G1678" s="16">
        <f t="shared" si="629"/>
        <v>0.25</v>
      </c>
      <c r="H1678" s="40">
        <f t="shared" si="622"/>
        <v>35.111111111111114</v>
      </c>
      <c r="I1678">
        <f t="shared" si="623"/>
        <v>104.16666666666667</v>
      </c>
      <c r="J1678">
        <f t="shared" ref="J1678:J1741" si="632">1500*9.81*0.013</f>
        <v>191.29499999999999</v>
      </c>
      <c r="K1678" s="41">
        <f t="shared" si="624"/>
        <v>904.62139259259277</v>
      </c>
      <c r="L1678" s="42">
        <f t="shared" si="630"/>
        <v>1200.0830592592595</v>
      </c>
      <c r="M1678" s="47"/>
      <c r="N1678" s="30">
        <f t="shared" si="618"/>
        <v>1200.0830592592595</v>
      </c>
      <c r="O1678" s="43">
        <f t="shared" si="631"/>
        <v>42136.249636214001</v>
      </c>
      <c r="P1678" s="44"/>
      <c r="Q1678" s="44">
        <f t="shared" si="619"/>
        <v>42136.249636214001</v>
      </c>
      <c r="R1678" s="45">
        <f t="shared" si="620"/>
        <v>70367536.892477378</v>
      </c>
      <c r="S1678" s="46">
        <f t="shared" si="621"/>
        <v>151690498.69037041</v>
      </c>
      <c r="T1678" s="15"/>
      <c r="U1678" s="15"/>
      <c r="V1678">
        <f t="shared" si="625"/>
        <v>0</v>
      </c>
      <c r="W1678">
        <f t="shared" si="626"/>
        <v>126.4</v>
      </c>
      <c r="X1678">
        <f t="shared" si="627"/>
        <v>35.111111111111114</v>
      </c>
    </row>
    <row r="1679" spans="2:24" x14ac:dyDescent="0.2">
      <c r="B1679" s="7" t="s">
        <v>16</v>
      </c>
      <c r="C1679" s="7">
        <v>1671</v>
      </c>
      <c r="D1679" s="7">
        <v>194</v>
      </c>
      <c r="E1679" s="13">
        <v>126.6</v>
      </c>
      <c r="F1679" s="16">
        <f t="shared" si="628"/>
        <v>4.1666666666666269E-2</v>
      </c>
      <c r="G1679" s="16">
        <f t="shared" si="629"/>
        <v>0.14999999999999858</v>
      </c>
      <c r="H1679" s="40">
        <f t="shared" si="622"/>
        <v>35.166666666666664</v>
      </c>
      <c r="I1679">
        <f t="shared" si="623"/>
        <v>62.499999999999403</v>
      </c>
      <c r="J1679">
        <f t="shared" si="632"/>
        <v>191.29499999999999</v>
      </c>
      <c r="K1679" s="41">
        <f t="shared" si="624"/>
        <v>907.48638333333326</v>
      </c>
      <c r="L1679" s="42">
        <f t="shared" si="630"/>
        <v>1161.2813833333325</v>
      </c>
      <c r="M1679" s="47"/>
      <c r="N1679" s="30">
        <f t="shared" si="618"/>
        <v>1161.2813833333325</v>
      </c>
      <c r="O1679" s="43">
        <f t="shared" si="631"/>
        <v>40838.395313888861</v>
      </c>
      <c r="P1679" s="44"/>
      <c r="Q1679" s="44">
        <f t="shared" si="619"/>
        <v>40838.395313888861</v>
      </c>
      <c r="R1679" s="45">
        <f t="shared" si="620"/>
        <v>68240958.569508284</v>
      </c>
      <c r="S1679" s="46">
        <f t="shared" si="621"/>
        <v>147018223.12999991</v>
      </c>
      <c r="T1679" s="15"/>
      <c r="U1679" s="15"/>
      <c r="V1679">
        <f t="shared" si="625"/>
        <v>0</v>
      </c>
      <c r="W1679">
        <f t="shared" si="626"/>
        <v>126.6</v>
      </c>
      <c r="X1679">
        <f t="shared" si="627"/>
        <v>35.166666666666664</v>
      </c>
    </row>
    <row r="1680" spans="2:24" x14ac:dyDescent="0.2">
      <c r="B1680" s="7" t="s">
        <v>16</v>
      </c>
      <c r="C1680" s="7">
        <v>1672</v>
      </c>
      <c r="D1680" s="7">
        <v>195</v>
      </c>
      <c r="E1680" s="13">
        <v>126.7</v>
      </c>
      <c r="F1680" s="16">
        <f t="shared" si="628"/>
        <v>2.7777777777778172E-2</v>
      </c>
      <c r="G1680" s="16">
        <f t="shared" si="629"/>
        <v>0.10000000000000142</v>
      </c>
      <c r="H1680" s="40">
        <f t="shared" si="622"/>
        <v>35.19444444444445</v>
      </c>
      <c r="I1680">
        <f t="shared" si="623"/>
        <v>41.666666666667261</v>
      </c>
      <c r="J1680">
        <f t="shared" si="632"/>
        <v>191.29499999999999</v>
      </c>
      <c r="K1680" s="41">
        <f t="shared" si="624"/>
        <v>908.92057731481509</v>
      </c>
      <c r="L1680" s="42">
        <f t="shared" si="630"/>
        <v>1141.8822439814824</v>
      </c>
      <c r="M1680" s="47"/>
      <c r="N1680" s="30">
        <f t="shared" si="618"/>
        <v>1141.8822439814824</v>
      </c>
      <c r="O1680" s="43">
        <f t="shared" si="631"/>
        <v>40187.911197903843</v>
      </c>
      <c r="P1680" s="44"/>
      <c r="Q1680" s="44">
        <f t="shared" si="619"/>
        <v>40187.911197903843</v>
      </c>
      <c r="R1680" s="45">
        <f t="shared" si="620"/>
        <v>67194187.522895232</v>
      </c>
      <c r="S1680" s="46">
        <f t="shared" si="621"/>
        <v>144676480.31245384</v>
      </c>
      <c r="T1680" s="15"/>
      <c r="U1680" s="15"/>
      <c r="V1680">
        <f t="shared" si="625"/>
        <v>0</v>
      </c>
      <c r="W1680">
        <f t="shared" si="626"/>
        <v>126.7</v>
      </c>
      <c r="X1680">
        <f t="shared" si="627"/>
        <v>35.194444444444443</v>
      </c>
    </row>
    <row r="1681" spans="2:24" x14ac:dyDescent="0.2">
      <c r="B1681" s="7" t="s">
        <v>16</v>
      </c>
      <c r="C1681" s="7">
        <v>1673</v>
      </c>
      <c r="D1681" s="7">
        <v>196</v>
      </c>
      <c r="E1681" s="13">
        <v>126.8</v>
      </c>
      <c r="F1681" s="16">
        <f t="shared" si="628"/>
        <v>2.7777777777778172E-2</v>
      </c>
      <c r="G1681" s="16">
        <f t="shared" si="629"/>
        <v>0.10000000000000142</v>
      </c>
      <c r="H1681" s="40">
        <f t="shared" si="622"/>
        <v>35.222222222222221</v>
      </c>
      <c r="I1681">
        <f t="shared" si="623"/>
        <v>41.666666666667261</v>
      </c>
      <c r="J1681">
        <f t="shared" si="632"/>
        <v>191.29499999999999</v>
      </c>
      <c r="K1681" s="41">
        <f t="shared" si="624"/>
        <v>910.35590370370369</v>
      </c>
      <c r="L1681" s="42">
        <f t="shared" si="630"/>
        <v>1143.317570370371</v>
      </c>
      <c r="M1681" s="47"/>
      <c r="N1681" s="30">
        <f t="shared" si="618"/>
        <v>1143.317570370371</v>
      </c>
      <c r="O1681" s="43">
        <f t="shared" si="631"/>
        <v>40270.185534156401</v>
      </c>
      <c r="P1681" s="44"/>
      <c r="Q1681" s="44">
        <f t="shared" si="619"/>
        <v>40270.185534156401</v>
      </c>
      <c r="R1681" s="45">
        <f t="shared" si="620"/>
        <v>67372020.398643658</v>
      </c>
      <c r="S1681" s="46">
        <f t="shared" si="621"/>
        <v>144972667.92296305</v>
      </c>
      <c r="T1681" s="15"/>
      <c r="U1681" s="15"/>
      <c r="V1681">
        <f t="shared" si="625"/>
        <v>0</v>
      </c>
      <c r="W1681">
        <f t="shared" si="626"/>
        <v>126.8</v>
      </c>
      <c r="X1681">
        <f t="shared" si="627"/>
        <v>35.222222222222221</v>
      </c>
    </row>
    <row r="1682" spans="2:24" x14ac:dyDescent="0.2">
      <c r="B1682" s="7" t="s">
        <v>16</v>
      </c>
      <c r="C1682" s="7">
        <v>1674</v>
      </c>
      <c r="D1682" s="7">
        <v>197</v>
      </c>
      <c r="E1682" s="13">
        <v>126.9</v>
      </c>
      <c r="F1682" s="16">
        <f t="shared" si="628"/>
        <v>1.3888888888890073E-2</v>
      </c>
      <c r="G1682" s="16">
        <f t="shared" si="629"/>
        <v>5.0000000000004263E-2</v>
      </c>
      <c r="H1682" s="40">
        <f t="shared" si="622"/>
        <v>35.25</v>
      </c>
      <c r="I1682">
        <f t="shared" si="623"/>
        <v>20.833333333335109</v>
      </c>
      <c r="J1682">
        <f t="shared" si="632"/>
        <v>191.29499999999999</v>
      </c>
      <c r="K1682" s="41">
        <f t="shared" si="624"/>
        <v>911.79236249999997</v>
      </c>
      <c r="L1682" s="42">
        <f t="shared" si="630"/>
        <v>1123.920695833335</v>
      </c>
      <c r="M1682" s="47"/>
      <c r="N1682" s="30">
        <f t="shared" si="618"/>
        <v>1123.920695833335</v>
      </c>
      <c r="O1682" s="43">
        <f t="shared" si="631"/>
        <v>39618.204528125061</v>
      </c>
      <c r="P1682" s="44"/>
      <c r="Q1682" s="44">
        <f t="shared" si="619"/>
        <v>39618.204528125061</v>
      </c>
      <c r="R1682" s="45">
        <f t="shared" si="620"/>
        <v>66320874.380081356</v>
      </c>
      <c r="S1682" s="46">
        <f t="shared" si="621"/>
        <v>142625536.30125022</v>
      </c>
      <c r="T1682" s="15"/>
      <c r="U1682" s="15"/>
      <c r="V1682">
        <f t="shared" si="625"/>
        <v>0</v>
      </c>
      <c r="W1682">
        <f t="shared" si="626"/>
        <v>126.9</v>
      </c>
      <c r="X1682">
        <f t="shared" si="627"/>
        <v>35.25</v>
      </c>
    </row>
    <row r="1683" spans="2:24" x14ac:dyDescent="0.2">
      <c r="B1683" s="7" t="s">
        <v>16</v>
      </c>
      <c r="C1683" s="7">
        <v>1675</v>
      </c>
      <c r="D1683" s="7">
        <v>198</v>
      </c>
      <c r="E1683" s="13">
        <v>126.9</v>
      </c>
      <c r="F1683" s="16">
        <f t="shared" si="628"/>
        <v>0</v>
      </c>
      <c r="G1683" s="16">
        <f t="shared" si="629"/>
        <v>0</v>
      </c>
      <c r="H1683" s="40">
        <f t="shared" si="622"/>
        <v>35.25</v>
      </c>
      <c r="I1683">
        <f t="shared" si="623"/>
        <v>0</v>
      </c>
      <c r="J1683">
        <f t="shared" si="632"/>
        <v>191.29499999999999</v>
      </c>
      <c r="K1683" s="41">
        <f t="shared" si="624"/>
        <v>911.79236249999997</v>
      </c>
      <c r="L1683" s="42">
        <f t="shared" si="630"/>
        <v>1103.0873624999999</v>
      </c>
      <c r="M1683" s="47"/>
      <c r="N1683" s="30">
        <f t="shared" si="618"/>
        <v>1103.0873624999999</v>
      </c>
      <c r="O1683" s="43">
        <f t="shared" si="631"/>
        <v>38883.829528124996</v>
      </c>
      <c r="P1683" s="44"/>
      <c r="Q1683" s="44">
        <f t="shared" si="619"/>
        <v>38883.829528124996</v>
      </c>
      <c r="R1683" s="45">
        <f t="shared" si="620"/>
        <v>65130414.459609367</v>
      </c>
      <c r="S1683" s="46">
        <f t="shared" si="621"/>
        <v>139981786.30124998</v>
      </c>
      <c r="T1683" s="15"/>
      <c r="U1683" s="15"/>
      <c r="V1683">
        <f t="shared" si="625"/>
        <v>0</v>
      </c>
      <c r="W1683">
        <f t="shared" si="626"/>
        <v>126.9</v>
      </c>
      <c r="X1683">
        <f t="shared" si="627"/>
        <v>35.25</v>
      </c>
    </row>
    <row r="1684" spans="2:24" x14ac:dyDescent="0.2">
      <c r="B1684" s="7" t="s">
        <v>16</v>
      </c>
      <c r="C1684" s="7">
        <v>1676</v>
      </c>
      <c r="D1684" s="7">
        <v>199</v>
      </c>
      <c r="E1684" s="13">
        <v>126.9</v>
      </c>
      <c r="F1684" s="16">
        <f t="shared" si="628"/>
        <v>-1.3888888888890073E-2</v>
      </c>
      <c r="G1684" s="16">
        <f t="shared" si="629"/>
        <v>-5.0000000000004263E-2</v>
      </c>
      <c r="H1684" s="40">
        <f t="shared" si="622"/>
        <v>35.25</v>
      </c>
      <c r="I1684">
        <f t="shared" si="623"/>
        <v>-20.833333333335109</v>
      </c>
      <c r="J1684">
        <f t="shared" si="632"/>
        <v>191.29499999999999</v>
      </c>
      <c r="K1684" s="41">
        <f t="shared" si="624"/>
        <v>911.79236249999997</v>
      </c>
      <c r="L1684" s="42">
        <f t="shared" si="630"/>
        <v>1082.2540291666648</v>
      </c>
      <c r="M1684" s="47"/>
      <c r="N1684" s="30">
        <f t="shared" si="618"/>
        <v>1082.2540291666648</v>
      </c>
      <c r="O1684" s="43">
        <f t="shared" si="631"/>
        <v>38149.454528124937</v>
      </c>
      <c r="P1684" s="44"/>
      <c r="Q1684" s="44">
        <f t="shared" si="619"/>
        <v>38149.454528124937</v>
      </c>
      <c r="R1684" s="45">
        <f t="shared" si="620"/>
        <v>63938485.789137393</v>
      </c>
      <c r="S1684" s="46">
        <f t="shared" si="621"/>
        <v>137338036.30124977</v>
      </c>
      <c r="T1684" s="15"/>
      <c r="U1684" s="15"/>
      <c r="V1684">
        <f t="shared" si="625"/>
        <v>0</v>
      </c>
      <c r="W1684">
        <f t="shared" si="626"/>
        <v>126.9</v>
      </c>
      <c r="X1684">
        <f t="shared" si="627"/>
        <v>35.25</v>
      </c>
    </row>
    <row r="1685" spans="2:24" x14ac:dyDescent="0.2">
      <c r="B1685" s="7" t="s">
        <v>16</v>
      </c>
      <c r="C1685" s="7">
        <v>1677</v>
      </c>
      <c r="D1685" s="7">
        <v>200</v>
      </c>
      <c r="E1685" s="13">
        <v>126.8</v>
      </c>
      <c r="F1685" s="16">
        <f t="shared" si="628"/>
        <v>-4.1666666666668246E-2</v>
      </c>
      <c r="G1685" s="16">
        <f t="shared" si="629"/>
        <v>-0.15000000000000568</v>
      </c>
      <c r="H1685" s="40">
        <f t="shared" si="622"/>
        <v>35.222222222222221</v>
      </c>
      <c r="I1685">
        <f t="shared" si="623"/>
        <v>-62.500000000002366</v>
      </c>
      <c r="J1685">
        <f t="shared" si="632"/>
        <v>191.29499999999999</v>
      </c>
      <c r="K1685" s="41">
        <f t="shared" si="624"/>
        <v>910.35590370370369</v>
      </c>
      <c r="L1685" s="42">
        <f t="shared" si="630"/>
        <v>1039.1509037037013</v>
      </c>
      <c r="M1685" s="47"/>
      <c r="N1685" s="30">
        <f t="shared" si="618"/>
        <v>1039.1509037037013</v>
      </c>
      <c r="O1685" s="43">
        <f t="shared" si="631"/>
        <v>36601.20405267481</v>
      </c>
      <c r="P1685" s="44"/>
      <c r="Q1685" s="44">
        <f t="shared" si="619"/>
        <v>36601.20405267481</v>
      </c>
      <c r="R1685" s="45">
        <f t="shared" si="620"/>
        <v>61380219.196335658</v>
      </c>
      <c r="S1685" s="46">
        <f t="shared" si="621"/>
        <v>131764334.58962931</v>
      </c>
      <c r="T1685" s="15"/>
      <c r="U1685" s="15"/>
      <c r="V1685">
        <f t="shared" si="625"/>
        <v>0</v>
      </c>
      <c r="W1685">
        <f t="shared" si="626"/>
        <v>126.8</v>
      </c>
      <c r="X1685">
        <f t="shared" si="627"/>
        <v>35.222222222222221</v>
      </c>
    </row>
    <row r="1686" spans="2:24" x14ac:dyDescent="0.2">
      <c r="B1686" s="7" t="s">
        <v>16</v>
      </c>
      <c r="C1686" s="7">
        <v>1678</v>
      </c>
      <c r="D1686" s="7">
        <v>201</v>
      </c>
      <c r="E1686" s="13">
        <v>126.6</v>
      </c>
      <c r="F1686" s="16">
        <f t="shared" si="628"/>
        <v>-6.9444444444444448E-2</v>
      </c>
      <c r="G1686" s="16">
        <f t="shared" si="629"/>
        <v>-0.25</v>
      </c>
      <c r="H1686" s="40">
        <f t="shared" si="622"/>
        <v>35.166666666666664</v>
      </c>
      <c r="I1686">
        <f t="shared" si="623"/>
        <v>-104.16666666666667</v>
      </c>
      <c r="J1686">
        <f t="shared" si="632"/>
        <v>191.29499999999999</v>
      </c>
      <c r="K1686" s="41">
        <f t="shared" si="624"/>
        <v>907.48638333333326</v>
      </c>
      <c r="L1686" s="42">
        <f t="shared" si="630"/>
        <v>994.6147166666666</v>
      </c>
      <c r="M1686" s="47"/>
      <c r="N1686" s="30">
        <f t="shared" si="618"/>
        <v>994.6147166666666</v>
      </c>
      <c r="O1686" s="43">
        <f t="shared" si="631"/>
        <v>34977.284202777773</v>
      </c>
      <c r="P1686" s="44"/>
      <c r="Q1686" s="44">
        <f t="shared" si="619"/>
        <v>34977.284202777773</v>
      </c>
      <c r="R1686" s="45">
        <f t="shared" si="620"/>
        <v>58691882.892261103</v>
      </c>
      <c r="S1686" s="46">
        <f t="shared" si="621"/>
        <v>125918223.12999998</v>
      </c>
      <c r="T1686" s="15"/>
      <c r="U1686" s="15"/>
      <c r="V1686">
        <f t="shared" si="625"/>
        <v>0</v>
      </c>
      <c r="W1686">
        <f t="shared" si="626"/>
        <v>126.6</v>
      </c>
      <c r="X1686">
        <f t="shared" si="627"/>
        <v>35.166666666666664</v>
      </c>
    </row>
    <row r="1687" spans="2:24" x14ac:dyDescent="0.2">
      <c r="B1687" s="7" t="s">
        <v>16</v>
      </c>
      <c r="C1687" s="7">
        <v>1679</v>
      </c>
      <c r="D1687" s="7">
        <v>202</v>
      </c>
      <c r="E1687" s="13">
        <v>126.3</v>
      </c>
      <c r="F1687" s="16">
        <f t="shared" si="628"/>
        <v>-8.3333333333332538E-2</v>
      </c>
      <c r="G1687" s="16">
        <f t="shared" si="629"/>
        <v>-0.29999999999999716</v>
      </c>
      <c r="H1687" s="40">
        <f t="shared" si="622"/>
        <v>35.083333333333336</v>
      </c>
      <c r="I1687">
        <f t="shared" si="623"/>
        <v>-124.99999999999881</v>
      </c>
      <c r="J1687">
        <f t="shared" si="632"/>
        <v>191.29499999999999</v>
      </c>
      <c r="K1687" s="41">
        <f t="shared" si="624"/>
        <v>903.19059583333353</v>
      </c>
      <c r="L1687" s="42">
        <f t="shared" si="630"/>
        <v>969.48559583333474</v>
      </c>
      <c r="M1687" s="47"/>
      <c r="N1687" s="30">
        <f t="shared" si="618"/>
        <v>969.48559583333474</v>
      </c>
      <c r="O1687" s="43">
        <f t="shared" si="631"/>
        <v>34012.786320486164</v>
      </c>
      <c r="P1687" s="44"/>
      <c r="Q1687" s="44">
        <f t="shared" si="619"/>
        <v>34012.786320486164</v>
      </c>
      <c r="R1687" s="45">
        <f t="shared" si="620"/>
        <v>57107468.23209627</v>
      </c>
      <c r="S1687" s="46">
        <f t="shared" si="621"/>
        <v>122446030.75375019</v>
      </c>
      <c r="T1687" s="15"/>
      <c r="U1687" s="15"/>
      <c r="V1687">
        <f t="shared" si="625"/>
        <v>0</v>
      </c>
      <c r="W1687">
        <f t="shared" si="626"/>
        <v>126.3</v>
      </c>
      <c r="X1687">
        <f t="shared" si="627"/>
        <v>35.083333333333329</v>
      </c>
    </row>
    <row r="1688" spans="2:24" x14ac:dyDescent="0.2">
      <c r="B1688" s="7" t="s">
        <v>16</v>
      </c>
      <c r="C1688" s="7">
        <v>1680</v>
      </c>
      <c r="D1688" s="7">
        <v>203</v>
      </c>
      <c r="E1688" s="13">
        <v>126</v>
      </c>
      <c r="F1688" s="16">
        <f t="shared" si="628"/>
        <v>-8.3333333333332538E-2</v>
      </c>
      <c r="G1688" s="16">
        <f t="shared" si="629"/>
        <v>-0.29999999999999716</v>
      </c>
      <c r="H1688" s="40">
        <f t="shared" si="622"/>
        <v>35</v>
      </c>
      <c r="I1688">
        <f t="shared" si="623"/>
        <v>-124.99999999999881</v>
      </c>
      <c r="J1688">
        <f t="shared" si="632"/>
        <v>191.29499999999999</v>
      </c>
      <c r="K1688" s="41">
        <f t="shared" si="624"/>
        <v>898.90499999999997</v>
      </c>
      <c r="L1688" s="42">
        <f t="shared" si="630"/>
        <v>965.20000000000118</v>
      </c>
      <c r="M1688" s="47"/>
      <c r="N1688" s="30">
        <f t="shared" si="618"/>
        <v>965.20000000000118</v>
      </c>
      <c r="O1688" s="43">
        <f t="shared" si="631"/>
        <v>33782.000000000044</v>
      </c>
      <c r="P1688" s="44"/>
      <c r="Q1688" s="44">
        <f t="shared" si="619"/>
        <v>33782.000000000044</v>
      </c>
      <c r="R1688" s="45">
        <f t="shared" si="620"/>
        <v>56753760.000000075</v>
      </c>
      <c r="S1688" s="46">
        <f t="shared" si="621"/>
        <v>121615200.00000016</v>
      </c>
      <c r="T1688" s="15"/>
      <c r="U1688" s="15"/>
      <c r="V1688">
        <f t="shared" si="625"/>
        <v>0</v>
      </c>
      <c r="W1688">
        <f t="shared" si="626"/>
        <v>126</v>
      </c>
      <c r="X1688">
        <f t="shared" si="627"/>
        <v>35</v>
      </c>
    </row>
    <row r="1689" spans="2:24" x14ac:dyDescent="0.2">
      <c r="B1689" s="7" t="s">
        <v>16</v>
      </c>
      <c r="C1689" s="7">
        <v>1681</v>
      </c>
      <c r="D1689" s="7">
        <v>204</v>
      </c>
      <c r="E1689" s="13">
        <v>125.7</v>
      </c>
      <c r="F1689" s="16">
        <f t="shared" si="628"/>
        <v>-5.5555555555556344E-2</v>
      </c>
      <c r="G1689" s="16">
        <f t="shared" si="629"/>
        <v>-0.20000000000000284</v>
      </c>
      <c r="H1689" s="40">
        <f t="shared" si="622"/>
        <v>34.916666666666671</v>
      </c>
      <c r="I1689">
        <f t="shared" si="623"/>
        <v>-83.333333333334522</v>
      </c>
      <c r="J1689">
        <f t="shared" si="632"/>
        <v>191.29499999999999</v>
      </c>
      <c r="K1689" s="41">
        <f t="shared" si="624"/>
        <v>894.62959583333361</v>
      </c>
      <c r="L1689" s="42">
        <f t="shared" si="630"/>
        <v>1002.5912624999991</v>
      </c>
      <c r="M1689" s="47"/>
      <c r="N1689" s="30">
        <f t="shared" si="618"/>
        <v>1002.5912624999991</v>
      </c>
      <c r="O1689" s="43">
        <f t="shared" si="631"/>
        <v>35007.144915624973</v>
      </c>
      <c r="P1689" s="44"/>
      <c r="Q1689" s="44">
        <f t="shared" si="619"/>
        <v>35007.144915624973</v>
      </c>
      <c r="R1689" s="45">
        <f t="shared" si="620"/>
        <v>58847010.603165582</v>
      </c>
      <c r="S1689" s="46">
        <f t="shared" si="621"/>
        <v>126025721.6962499</v>
      </c>
      <c r="T1689" s="15"/>
      <c r="U1689" s="15"/>
      <c r="V1689">
        <f t="shared" si="625"/>
        <v>0</v>
      </c>
      <c r="W1689">
        <f t="shared" si="626"/>
        <v>125.7</v>
      </c>
      <c r="X1689">
        <f t="shared" si="627"/>
        <v>34.916666666666664</v>
      </c>
    </row>
    <row r="1690" spans="2:24" x14ac:dyDescent="0.2">
      <c r="B1690" s="7" t="s">
        <v>16</v>
      </c>
      <c r="C1690" s="7">
        <v>1682</v>
      </c>
      <c r="D1690" s="7">
        <v>205</v>
      </c>
      <c r="E1690" s="13">
        <v>125.6</v>
      </c>
      <c r="F1690" s="16">
        <f t="shared" si="628"/>
        <v>-1.3888888888890073E-2</v>
      </c>
      <c r="G1690" s="16">
        <f t="shared" si="629"/>
        <v>-5.0000000000004263E-2</v>
      </c>
      <c r="H1690" s="40">
        <f t="shared" si="622"/>
        <v>34.888888888888886</v>
      </c>
      <c r="I1690">
        <f t="shared" si="623"/>
        <v>-20.833333333335109</v>
      </c>
      <c r="J1690">
        <f t="shared" si="632"/>
        <v>191.29499999999999</v>
      </c>
      <c r="K1690" s="41">
        <f t="shared" si="624"/>
        <v>893.20672592592587</v>
      </c>
      <c r="L1690" s="42">
        <f t="shared" si="630"/>
        <v>1063.6683925925909</v>
      </c>
      <c r="M1690" s="47"/>
      <c r="N1690" s="30">
        <f t="shared" si="618"/>
        <v>1063.6683925925909</v>
      </c>
      <c r="O1690" s="43">
        <f t="shared" si="631"/>
        <v>37110.208363785947</v>
      </c>
      <c r="P1690" s="44"/>
      <c r="Q1690" s="44">
        <f t="shared" si="619"/>
        <v>37110.208363785947</v>
      </c>
      <c r="R1690" s="45">
        <f t="shared" si="620"/>
        <v>62419370.46788796</v>
      </c>
      <c r="S1690" s="46">
        <f t="shared" si="621"/>
        <v>133596750.10962941</v>
      </c>
      <c r="T1690" s="15"/>
      <c r="U1690" s="15"/>
      <c r="V1690">
        <f t="shared" si="625"/>
        <v>0</v>
      </c>
      <c r="W1690">
        <f t="shared" si="626"/>
        <v>125.6</v>
      </c>
      <c r="X1690">
        <f t="shared" si="627"/>
        <v>34.888888888888886</v>
      </c>
    </row>
    <row r="1691" spans="2:24" x14ac:dyDescent="0.2">
      <c r="B1691" s="7" t="s">
        <v>16</v>
      </c>
      <c r="C1691" s="7">
        <v>1683</v>
      </c>
      <c r="D1691" s="7">
        <v>206</v>
      </c>
      <c r="E1691" s="13">
        <v>125.6</v>
      </c>
      <c r="F1691" s="16">
        <f t="shared" si="628"/>
        <v>2.7777777777778172E-2</v>
      </c>
      <c r="G1691" s="16">
        <f t="shared" si="629"/>
        <v>0.10000000000000142</v>
      </c>
      <c r="H1691" s="40">
        <f t="shared" si="622"/>
        <v>34.888888888888886</v>
      </c>
      <c r="I1691">
        <f t="shared" si="623"/>
        <v>41.666666666667261</v>
      </c>
      <c r="J1691">
        <f t="shared" si="632"/>
        <v>191.29499999999999</v>
      </c>
      <c r="K1691" s="41">
        <f t="shared" si="624"/>
        <v>893.20672592592587</v>
      </c>
      <c r="L1691" s="42">
        <f t="shared" si="630"/>
        <v>1126.1683925925931</v>
      </c>
      <c r="M1691" s="47"/>
      <c r="N1691" s="30">
        <f t="shared" si="618"/>
        <v>1126.1683925925931</v>
      </c>
      <c r="O1691" s="43">
        <f t="shared" si="631"/>
        <v>39290.763919341582</v>
      </c>
      <c r="P1691" s="44"/>
      <c r="Q1691" s="44">
        <f t="shared" si="619"/>
        <v>39290.763919341582</v>
      </c>
      <c r="R1691" s="45">
        <f t="shared" si="620"/>
        <v>66126355.676251881</v>
      </c>
      <c r="S1691" s="46">
        <f t="shared" si="621"/>
        <v>141446750.10962969</v>
      </c>
      <c r="T1691" s="15"/>
      <c r="U1691" s="15"/>
      <c r="V1691">
        <f t="shared" si="625"/>
        <v>0</v>
      </c>
      <c r="W1691">
        <f t="shared" si="626"/>
        <v>125.6</v>
      </c>
      <c r="X1691">
        <f t="shared" si="627"/>
        <v>34.888888888888886</v>
      </c>
    </row>
    <row r="1692" spans="2:24" x14ac:dyDescent="0.2">
      <c r="B1692" s="7" t="s">
        <v>16</v>
      </c>
      <c r="C1692" s="7">
        <v>1684</v>
      </c>
      <c r="D1692" s="7">
        <v>207</v>
      </c>
      <c r="E1692" s="13">
        <v>125.8</v>
      </c>
      <c r="F1692" s="16">
        <f t="shared" si="628"/>
        <v>8.3333333333334522E-2</v>
      </c>
      <c r="G1692" s="16">
        <f t="shared" si="629"/>
        <v>0.30000000000000426</v>
      </c>
      <c r="H1692" s="40">
        <f t="shared" si="622"/>
        <v>34.944444444444443</v>
      </c>
      <c r="I1692">
        <f t="shared" si="623"/>
        <v>125.00000000000178</v>
      </c>
      <c r="J1692">
        <f t="shared" si="632"/>
        <v>191.29499999999999</v>
      </c>
      <c r="K1692" s="41">
        <f t="shared" si="624"/>
        <v>896.05359814814801</v>
      </c>
      <c r="L1692" s="42">
        <f t="shared" si="630"/>
        <v>1212.3485981481499</v>
      </c>
      <c r="M1692" s="47"/>
      <c r="N1692" s="30">
        <f t="shared" si="618"/>
        <v>1212.3485981481499</v>
      </c>
      <c r="O1692" s="43">
        <f t="shared" si="631"/>
        <v>42364.848235288126</v>
      </c>
      <c r="P1692" s="44"/>
      <c r="Q1692" s="44">
        <f t="shared" si="619"/>
        <v>42364.848235288126</v>
      </c>
      <c r="R1692" s="45">
        <f t="shared" si="620"/>
        <v>71342404.428225204</v>
      </c>
      <c r="S1692" s="46">
        <f t="shared" si="621"/>
        <v>152513453.64703724</v>
      </c>
      <c r="T1692" s="15"/>
      <c r="U1692" s="15"/>
      <c r="V1692">
        <f t="shared" si="625"/>
        <v>0</v>
      </c>
      <c r="W1692">
        <f t="shared" si="626"/>
        <v>125.8</v>
      </c>
      <c r="X1692">
        <f t="shared" si="627"/>
        <v>34.944444444444443</v>
      </c>
    </row>
    <row r="1693" spans="2:24" x14ac:dyDescent="0.2">
      <c r="B1693" s="7" t="s">
        <v>16</v>
      </c>
      <c r="C1693" s="7">
        <v>1685</v>
      </c>
      <c r="D1693" s="7">
        <v>208</v>
      </c>
      <c r="E1693" s="13">
        <v>126.2</v>
      </c>
      <c r="F1693" s="16">
        <f t="shared" si="628"/>
        <v>0.11111111111111072</v>
      </c>
      <c r="G1693" s="16">
        <f t="shared" si="629"/>
        <v>0.39999999999999858</v>
      </c>
      <c r="H1693" s="40">
        <f t="shared" si="622"/>
        <v>35.055555555555557</v>
      </c>
      <c r="I1693">
        <f t="shared" si="623"/>
        <v>166.66666666666606</v>
      </c>
      <c r="J1693">
        <f t="shared" si="632"/>
        <v>191.29499999999999</v>
      </c>
      <c r="K1693" s="41">
        <f t="shared" si="624"/>
        <v>901.76093148148152</v>
      </c>
      <c r="L1693" s="42">
        <f t="shared" si="630"/>
        <v>1259.7225981481474</v>
      </c>
      <c r="M1693" s="47"/>
      <c r="N1693" s="30">
        <f t="shared" si="618"/>
        <v>1259.7225981481474</v>
      </c>
      <c r="O1693" s="43">
        <f t="shared" si="631"/>
        <v>44160.27552397117</v>
      </c>
      <c r="P1693" s="44"/>
      <c r="Q1693" s="44">
        <f t="shared" si="619"/>
        <v>44160.27552397117</v>
      </c>
      <c r="R1693" s="45">
        <f t="shared" si="620"/>
        <v>74410064.257891417</v>
      </c>
      <c r="S1693" s="46">
        <f t="shared" si="621"/>
        <v>158976991.88629621</v>
      </c>
      <c r="T1693" s="15"/>
      <c r="U1693" s="15"/>
      <c r="V1693">
        <f t="shared" si="625"/>
        <v>0</v>
      </c>
      <c r="W1693">
        <f t="shared" si="626"/>
        <v>126.2</v>
      </c>
      <c r="X1693">
        <f t="shared" si="627"/>
        <v>35.055555555555557</v>
      </c>
    </row>
    <row r="1694" spans="2:24" x14ac:dyDescent="0.2">
      <c r="B1694" s="7" t="s">
        <v>16</v>
      </c>
      <c r="C1694" s="7">
        <v>1686</v>
      </c>
      <c r="D1694" s="7">
        <v>209</v>
      </c>
      <c r="E1694" s="13">
        <v>126.6</v>
      </c>
      <c r="F1694" s="16">
        <f t="shared" si="628"/>
        <v>0.11111111111111072</v>
      </c>
      <c r="G1694" s="16">
        <f t="shared" si="629"/>
        <v>0.39999999999999858</v>
      </c>
      <c r="H1694" s="40">
        <f t="shared" si="622"/>
        <v>35.166666666666664</v>
      </c>
      <c r="I1694">
        <f t="shared" si="623"/>
        <v>166.66666666666606</v>
      </c>
      <c r="J1694">
        <f t="shared" si="632"/>
        <v>191.29499999999999</v>
      </c>
      <c r="K1694" s="41">
        <f t="shared" si="624"/>
        <v>907.48638333333326</v>
      </c>
      <c r="L1694" s="42">
        <f t="shared" si="630"/>
        <v>1265.4480499999993</v>
      </c>
      <c r="M1694" s="47"/>
      <c r="N1694" s="30">
        <f t="shared" si="618"/>
        <v>1265.4480499999993</v>
      </c>
      <c r="O1694" s="43">
        <f t="shared" si="631"/>
        <v>44501.589758333306</v>
      </c>
      <c r="P1694" s="44"/>
      <c r="Q1694" s="44">
        <f t="shared" si="619"/>
        <v>44501.589758333306</v>
      </c>
      <c r="R1694" s="45">
        <f t="shared" si="620"/>
        <v>75029680.332549959</v>
      </c>
      <c r="S1694" s="46">
        <f t="shared" si="621"/>
        <v>160205723.12999991</v>
      </c>
      <c r="T1694" s="15"/>
      <c r="U1694" s="15"/>
      <c r="V1694">
        <f t="shared" si="625"/>
        <v>0</v>
      </c>
      <c r="W1694">
        <f t="shared" si="626"/>
        <v>126.6</v>
      </c>
      <c r="X1694">
        <f t="shared" si="627"/>
        <v>35.166666666666664</v>
      </c>
    </row>
    <row r="1695" spans="2:24" x14ac:dyDescent="0.2">
      <c r="B1695" s="7" t="s">
        <v>16</v>
      </c>
      <c r="C1695" s="7">
        <v>1687</v>
      </c>
      <c r="D1695" s="7">
        <v>210</v>
      </c>
      <c r="E1695" s="13">
        <v>127</v>
      </c>
      <c r="F1695" s="16">
        <f t="shared" si="628"/>
        <v>0.11111111111111269</v>
      </c>
      <c r="G1695" s="16">
        <f t="shared" si="629"/>
        <v>0.40000000000000568</v>
      </c>
      <c r="H1695" s="40">
        <f t="shared" si="622"/>
        <v>35.277777777777779</v>
      </c>
      <c r="I1695">
        <f t="shared" si="623"/>
        <v>166.66666666666904</v>
      </c>
      <c r="J1695">
        <f t="shared" si="632"/>
        <v>191.29499999999999</v>
      </c>
      <c r="K1695" s="41">
        <f t="shared" si="624"/>
        <v>913.2299537037037</v>
      </c>
      <c r="L1695" s="42">
        <f t="shared" si="630"/>
        <v>1271.1916203703727</v>
      </c>
      <c r="M1695" s="47"/>
      <c r="N1695" s="30">
        <f t="shared" si="618"/>
        <v>1271.1916203703727</v>
      </c>
      <c r="O1695" s="43">
        <f t="shared" si="631"/>
        <v>44844.815496399257</v>
      </c>
      <c r="P1695" s="44"/>
      <c r="Q1695" s="44">
        <f t="shared" si="619"/>
        <v>44844.815496399257</v>
      </c>
      <c r="R1695" s="45">
        <f t="shared" si="620"/>
        <v>75653203.742425546</v>
      </c>
      <c r="S1695" s="46">
        <f t="shared" si="621"/>
        <v>161441335.78703731</v>
      </c>
      <c r="T1695" s="15"/>
      <c r="U1695" s="15"/>
      <c r="V1695">
        <f t="shared" si="625"/>
        <v>0</v>
      </c>
      <c r="W1695">
        <f t="shared" si="626"/>
        <v>127</v>
      </c>
      <c r="X1695">
        <f t="shared" si="627"/>
        <v>35.277777777777779</v>
      </c>
    </row>
    <row r="1696" spans="2:24" x14ac:dyDescent="0.2">
      <c r="B1696" s="7" t="s">
        <v>16</v>
      </c>
      <c r="C1696" s="7">
        <v>1688</v>
      </c>
      <c r="D1696" s="7">
        <v>211</v>
      </c>
      <c r="E1696" s="13">
        <v>127.4</v>
      </c>
      <c r="F1696" s="16">
        <f t="shared" si="628"/>
        <v>8.3333333333332538E-2</v>
      </c>
      <c r="G1696" s="16">
        <f t="shared" si="629"/>
        <v>0.29999999999999716</v>
      </c>
      <c r="H1696" s="40">
        <f t="shared" si="622"/>
        <v>35.388888888888893</v>
      </c>
      <c r="I1696">
        <f t="shared" si="623"/>
        <v>124.99999999999881</v>
      </c>
      <c r="J1696">
        <f t="shared" si="632"/>
        <v>191.29499999999999</v>
      </c>
      <c r="K1696" s="41">
        <f t="shared" si="624"/>
        <v>918.99164259259283</v>
      </c>
      <c r="L1696" s="42">
        <f t="shared" si="630"/>
        <v>1235.2866425925918</v>
      </c>
      <c r="M1696" s="47"/>
      <c r="N1696" s="30">
        <f t="shared" si="618"/>
        <v>1235.2866425925918</v>
      </c>
      <c r="O1696" s="43">
        <f t="shared" si="631"/>
        <v>43715.421740637838</v>
      </c>
      <c r="P1696" s="44"/>
      <c r="Q1696" s="44">
        <f t="shared" si="619"/>
        <v>43715.421740637838</v>
      </c>
      <c r="R1696" s="45">
        <f t="shared" si="620"/>
        <v>73791631.898196667</v>
      </c>
      <c r="S1696" s="46">
        <f t="shared" si="621"/>
        <v>157375518.26629621</v>
      </c>
      <c r="T1696" s="15"/>
      <c r="U1696" s="15"/>
      <c r="V1696">
        <f t="shared" si="625"/>
        <v>0</v>
      </c>
      <c r="W1696">
        <f t="shared" si="626"/>
        <v>127.4</v>
      </c>
      <c r="X1696">
        <f t="shared" si="627"/>
        <v>35.388888888888893</v>
      </c>
    </row>
    <row r="1697" spans="2:24" x14ac:dyDescent="0.2">
      <c r="B1697" s="7" t="s">
        <v>16</v>
      </c>
      <c r="C1697" s="7">
        <v>1689</v>
      </c>
      <c r="D1697" s="7">
        <v>212</v>
      </c>
      <c r="E1697" s="13">
        <v>127.6</v>
      </c>
      <c r="F1697" s="16">
        <f t="shared" si="628"/>
        <v>5.5555555555554373E-2</v>
      </c>
      <c r="G1697" s="16">
        <f t="shared" si="629"/>
        <v>0.19999999999999574</v>
      </c>
      <c r="H1697" s="40">
        <f t="shared" si="622"/>
        <v>35.444444444444443</v>
      </c>
      <c r="I1697">
        <f t="shared" si="623"/>
        <v>83.333333333331552</v>
      </c>
      <c r="J1697">
        <f t="shared" si="632"/>
        <v>191.29499999999999</v>
      </c>
      <c r="K1697" s="41">
        <f t="shared" si="624"/>
        <v>921.87928148148137</v>
      </c>
      <c r="L1697" s="42">
        <f t="shared" si="630"/>
        <v>1196.5076148148128</v>
      </c>
      <c r="M1697" s="47"/>
      <c r="N1697" s="30">
        <f t="shared" si="618"/>
        <v>1196.5076148148128</v>
      </c>
      <c r="O1697" s="43">
        <f t="shared" si="631"/>
        <v>42409.547680658361</v>
      </c>
      <c r="P1697" s="44"/>
      <c r="Q1697" s="44">
        <f t="shared" si="619"/>
        <v>42409.547680658361</v>
      </c>
      <c r="R1697" s="45">
        <f t="shared" si="620"/>
        <v>71629726.032631978</v>
      </c>
      <c r="S1697" s="46">
        <f t="shared" si="621"/>
        <v>152674371.65037009</v>
      </c>
      <c r="T1697" s="15"/>
      <c r="U1697" s="15"/>
      <c r="V1697">
        <f t="shared" si="625"/>
        <v>0</v>
      </c>
      <c r="W1697">
        <f t="shared" si="626"/>
        <v>127.6</v>
      </c>
      <c r="X1697">
        <f t="shared" si="627"/>
        <v>35.444444444444443</v>
      </c>
    </row>
    <row r="1698" spans="2:24" x14ac:dyDescent="0.2">
      <c r="B1698" s="7" t="s">
        <v>16</v>
      </c>
      <c r="C1698" s="7">
        <v>1690</v>
      </c>
      <c r="D1698" s="7">
        <v>213</v>
      </c>
      <c r="E1698" s="13">
        <v>127.8</v>
      </c>
      <c r="F1698" s="16">
        <f t="shared" si="628"/>
        <v>4.1666666666668246E-2</v>
      </c>
      <c r="G1698" s="16">
        <f t="shared" si="629"/>
        <v>0.15000000000000568</v>
      </c>
      <c r="H1698" s="40">
        <f t="shared" si="622"/>
        <v>35.5</v>
      </c>
      <c r="I1698">
        <f t="shared" si="623"/>
        <v>62.500000000002366</v>
      </c>
      <c r="J1698">
        <f t="shared" si="632"/>
        <v>191.29499999999999</v>
      </c>
      <c r="K1698" s="41">
        <f t="shared" si="624"/>
        <v>924.77144999999996</v>
      </c>
      <c r="L1698" s="42">
        <f t="shared" si="630"/>
        <v>1178.5664500000023</v>
      </c>
      <c r="M1698" s="47"/>
      <c r="N1698" s="30">
        <f t="shared" si="618"/>
        <v>1178.5664500000023</v>
      </c>
      <c r="O1698" s="43">
        <f t="shared" si="631"/>
        <v>41839.108975000083</v>
      </c>
      <c r="P1698" s="44"/>
      <c r="Q1698" s="44">
        <f t="shared" si="619"/>
        <v>41839.108975000083</v>
      </c>
      <c r="R1698" s="45">
        <f t="shared" si="620"/>
        <v>70708094.167750135</v>
      </c>
      <c r="S1698" s="46">
        <f t="shared" si="621"/>
        <v>150620792.3100003</v>
      </c>
      <c r="T1698" s="15"/>
      <c r="U1698" s="15"/>
      <c r="V1698">
        <f t="shared" si="625"/>
        <v>0</v>
      </c>
      <c r="W1698">
        <f t="shared" si="626"/>
        <v>127.8</v>
      </c>
      <c r="X1698">
        <f t="shared" si="627"/>
        <v>35.5</v>
      </c>
    </row>
    <row r="1699" spans="2:24" x14ac:dyDescent="0.2">
      <c r="B1699" s="7" t="s">
        <v>16</v>
      </c>
      <c r="C1699" s="7">
        <v>1691</v>
      </c>
      <c r="D1699" s="7">
        <v>214</v>
      </c>
      <c r="E1699" s="13">
        <v>127.9</v>
      </c>
      <c r="F1699" s="16">
        <f t="shared" si="628"/>
        <v>2.7777777777778172E-2</v>
      </c>
      <c r="G1699" s="16">
        <f t="shared" si="629"/>
        <v>0.10000000000000142</v>
      </c>
      <c r="H1699" s="40">
        <f t="shared" si="622"/>
        <v>35.527777777777779</v>
      </c>
      <c r="I1699">
        <f t="shared" si="623"/>
        <v>41.666666666667261</v>
      </c>
      <c r="J1699">
        <f t="shared" si="632"/>
        <v>191.29499999999999</v>
      </c>
      <c r="K1699" s="41">
        <f t="shared" si="624"/>
        <v>926.21923287037043</v>
      </c>
      <c r="L1699" s="42">
        <f t="shared" si="630"/>
        <v>1159.1808995370377</v>
      </c>
      <c r="M1699" s="47"/>
      <c r="N1699" s="30">
        <f t="shared" si="618"/>
        <v>1159.1808995370377</v>
      </c>
      <c r="O1699" s="43">
        <f t="shared" si="631"/>
        <v>41183.121402996425</v>
      </c>
      <c r="P1699" s="44"/>
      <c r="Q1699" s="44">
        <f t="shared" si="619"/>
        <v>41183.121402996425</v>
      </c>
      <c r="R1699" s="45">
        <f t="shared" si="620"/>
        <v>69640658.292466953</v>
      </c>
      <c r="S1699" s="46">
        <f t="shared" si="621"/>
        <v>148259237.05078712</v>
      </c>
      <c r="T1699" s="15"/>
      <c r="U1699" s="15"/>
      <c r="V1699">
        <f t="shared" si="625"/>
        <v>0</v>
      </c>
      <c r="W1699">
        <f t="shared" si="626"/>
        <v>127.9</v>
      </c>
      <c r="X1699">
        <f t="shared" si="627"/>
        <v>35.527777777777779</v>
      </c>
    </row>
    <row r="1700" spans="2:24" x14ac:dyDescent="0.2">
      <c r="B1700" s="7" t="s">
        <v>16</v>
      </c>
      <c r="C1700" s="7">
        <v>1692</v>
      </c>
      <c r="D1700" s="7">
        <v>215</v>
      </c>
      <c r="E1700" s="13">
        <v>128</v>
      </c>
      <c r="F1700" s="16">
        <f t="shared" si="628"/>
        <v>2.7777777777776198E-2</v>
      </c>
      <c r="G1700" s="16">
        <f t="shared" si="629"/>
        <v>9.9999999999994316E-2</v>
      </c>
      <c r="H1700" s="40">
        <f t="shared" si="622"/>
        <v>35.555555555555557</v>
      </c>
      <c r="I1700">
        <f t="shared" si="623"/>
        <v>41.666666666664298</v>
      </c>
      <c r="J1700">
        <f t="shared" si="632"/>
        <v>191.29499999999999</v>
      </c>
      <c r="K1700" s="41">
        <f t="shared" si="624"/>
        <v>927.66814814814825</v>
      </c>
      <c r="L1700" s="42">
        <f t="shared" si="630"/>
        <v>1160.6298148148126</v>
      </c>
      <c r="M1700" s="47"/>
      <c r="N1700" s="30">
        <f t="shared" ref="N1700:N1731" si="633">I1700+J1700+K1700</f>
        <v>1160.6298148148126</v>
      </c>
      <c r="O1700" s="43">
        <f t="shared" si="631"/>
        <v>41266.837860082225</v>
      </c>
      <c r="P1700" s="44"/>
      <c r="Q1700" s="44">
        <f t="shared" ref="Q1700:Q1731" si="634">(N1700*H1700)</f>
        <v>41266.837860082225</v>
      </c>
      <c r="R1700" s="45">
        <f t="shared" ref="R1700:R1731" si="635">Q1700*C1700</f>
        <v>69823489.659259126</v>
      </c>
      <c r="S1700" s="46">
        <f t="shared" ref="S1700:S1731" si="636">Q1700*3600</f>
        <v>148560616.296296</v>
      </c>
      <c r="T1700" s="15"/>
      <c r="U1700" s="15"/>
      <c r="V1700">
        <f t="shared" si="625"/>
        <v>0</v>
      </c>
      <c r="W1700">
        <f t="shared" si="626"/>
        <v>128</v>
      </c>
      <c r="X1700">
        <f t="shared" si="627"/>
        <v>35.555555555555557</v>
      </c>
    </row>
    <row r="1701" spans="2:24" x14ac:dyDescent="0.2">
      <c r="B1701" s="7" t="s">
        <v>16</v>
      </c>
      <c r="C1701" s="7">
        <v>1693</v>
      </c>
      <c r="D1701" s="7">
        <v>216</v>
      </c>
      <c r="E1701" s="13">
        <v>128.1</v>
      </c>
      <c r="F1701" s="16">
        <f t="shared" si="628"/>
        <v>2.7777777777776198E-2</v>
      </c>
      <c r="G1701" s="16">
        <f t="shared" si="629"/>
        <v>9.9999999999994316E-2</v>
      </c>
      <c r="H1701" s="40">
        <f t="shared" si="622"/>
        <v>35.583333333333336</v>
      </c>
      <c r="I1701">
        <f t="shared" si="623"/>
        <v>41.666666666664298</v>
      </c>
      <c r="J1701">
        <f t="shared" si="632"/>
        <v>191.29499999999999</v>
      </c>
      <c r="K1701" s="41">
        <f t="shared" si="624"/>
        <v>929.11819583333352</v>
      </c>
      <c r="L1701" s="42">
        <f t="shared" si="630"/>
        <v>1162.0798624999977</v>
      </c>
      <c r="M1701" s="47"/>
      <c r="N1701" s="30">
        <f t="shared" si="633"/>
        <v>1162.0798624999977</v>
      </c>
      <c r="O1701" s="43">
        <f t="shared" si="631"/>
        <v>41350.675107291587</v>
      </c>
      <c r="P1701" s="44"/>
      <c r="Q1701" s="44">
        <f t="shared" si="634"/>
        <v>41350.675107291587</v>
      </c>
      <c r="R1701" s="45">
        <f t="shared" si="635"/>
        <v>70006692.956644654</v>
      </c>
      <c r="S1701" s="46">
        <f t="shared" si="636"/>
        <v>148862430.38624972</v>
      </c>
      <c r="T1701" s="15"/>
      <c r="U1701" s="15"/>
      <c r="V1701">
        <f t="shared" si="625"/>
        <v>0</v>
      </c>
      <c r="W1701">
        <f t="shared" si="626"/>
        <v>128.1</v>
      </c>
      <c r="X1701">
        <f t="shared" si="627"/>
        <v>35.583333333333329</v>
      </c>
    </row>
    <row r="1702" spans="2:24" x14ac:dyDescent="0.2">
      <c r="B1702" s="7" t="s">
        <v>16</v>
      </c>
      <c r="C1702" s="7">
        <v>1694</v>
      </c>
      <c r="D1702" s="7">
        <v>217</v>
      </c>
      <c r="E1702" s="13">
        <v>128.19999999999999</v>
      </c>
      <c r="F1702" s="16">
        <f t="shared" si="628"/>
        <v>2.7777777777780146E-2</v>
      </c>
      <c r="G1702" s="16">
        <f t="shared" si="629"/>
        <v>0.10000000000000853</v>
      </c>
      <c r="H1702" s="40">
        <f t="shared" si="622"/>
        <v>35.611111111111107</v>
      </c>
      <c r="I1702">
        <f t="shared" si="623"/>
        <v>41.666666666670217</v>
      </c>
      <c r="J1702">
        <f t="shared" si="632"/>
        <v>191.29499999999999</v>
      </c>
      <c r="K1702" s="41">
        <f t="shared" si="624"/>
        <v>930.56937592592567</v>
      </c>
      <c r="L1702" s="42">
        <f t="shared" si="630"/>
        <v>1163.5310425925959</v>
      </c>
      <c r="M1702" s="47"/>
      <c r="N1702" s="30">
        <f t="shared" si="633"/>
        <v>1163.5310425925959</v>
      </c>
      <c r="O1702" s="43">
        <f t="shared" si="631"/>
        <v>41434.633238991883</v>
      </c>
      <c r="P1702" s="44"/>
      <c r="Q1702" s="44">
        <f t="shared" si="634"/>
        <v>41434.633238991883</v>
      </c>
      <c r="R1702" s="45">
        <f t="shared" si="635"/>
        <v>70190268.706852242</v>
      </c>
      <c r="S1702" s="46">
        <f t="shared" si="636"/>
        <v>149164679.66037077</v>
      </c>
      <c r="T1702" s="15"/>
      <c r="U1702" s="15"/>
      <c r="V1702">
        <f t="shared" si="625"/>
        <v>0</v>
      </c>
      <c r="W1702">
        <f t="shared" si="626"/>
        <v>128.19999999999999</v>
      </c>
      <c r="X1702">
        <f t="shared" si="627"/>
        <v>35.611111111111107</v>
      </c>
    </row>
    <row r="1703" spans="2:24" x14ac:dyDescent="0.2">
      <c r="B1703" s="7" t="s">
        <v>16</v>
      </c>
      <c r="C1703" s="7">
        <v>1695</v>
      </c>
      <c r="D1703" s="7">
        <v>218</v>
      </c>
      <c r="E1703" s="13">
        <v>128.30000000000001</v>
      </c>
      <c r="F1703" s="16">
        <f t="shared" si="628"/>
        <v>2.7777777777780146E-2</v>
      </c>
      <c r="G1703" s="16">
        <f t="shared" si="629"/>
        <v>0.10000000000000853</v>
      </c>
      <c r="H1703" s="40">
        <f t="shared" si="622"/>
        <v>35.638888888888893</v>
      </c>
      <c r="I1703">
        <f t="shared" si="623"/>
        <v>41.666666666670217</v>
      </c>
      <c r="J1703">
        <f t="shared" si="632"/>
        <v>191.29499999999999</v>
      </c>
      <c r="K1703" s="41">
        <f t="shared" si="624"/>
        <v>932.02168842592607</v>
      </c>
      <c r="L1703" s="42">
        <f t="shared" si="630"/>
        <v>1164.9833550925962</v>
      </c>
      <c r="M1703" s="47"/>
      <c r="N1703" s="30">
        <f t="shared" si="633"/>
        <v>1164.9833550925962</v>
      </c>
      <c r="O1703" s="43">
        <f t="shared" si="631"/>
        <v>41518.712349550027</v>
      </c>
      <c r="P1703" s="44"/>
      <c r="Q1703" s="44">
        <f t="shared" si="634"/>
        <v>41518.712349550027</v>
      </c>
      <c r="R1703" s="45">
        <f t="shared" si="635"/>
        <v>70374217.432487294</v>
      </c>
      <c r="S1703" s="46">
        <f t="shared" si="636"/>
        <v>149467364.4583801</v>
      </c>
      <c r="T1703" s="15"/>
      <c r="U1703" s="15"/>
      <c r="V1703">
        <f t="shared" si="625"/>
        <v>0</v>
      </c>
      <c r="W1703">
        <f t="shared" si="626"/>
        <v>128.30000000000001</v>
      </c>
      <c r="X1703">
        <f t="shared" si="627"/>
        <v>35.638888888888893</v>
      </c>
    </row>
    <row r="1704" spans="2:24" x14ac:dyDescent="0.2">
      <c r="B1704" s="7" t="s">
        <v>16</v>
      </c>
      <c r="C1704" s="7">
        <v>1696</v>
      </c>
      <c r="D1704" s="7">
        <v>219</v>
      </c>
      <c r="E1704" s="13">
        <v>128.4</v>
      </c>
      <c r="F1704" s="16">
        <f t="shared" si="628"/>
        <v>2.7777777777776198E-2</v>
      </c>
      <c r="G1704" s="16">
        <f t="shared" si="629"/>
        <v>9.9999999999994316E-2</v>
      </c>
      <c r="H1704" s="40">
        <f t="shared" si="622"/>
        <v>35.666666666666671</v>
      </c>
      <c r="I1704">
        <f t="shared" si="623"/>
        <v>41.666666666664298</v>
      </c>
      <c r="J1704">
        <f t="shared" si="632"/>
        <v>191.29499999999999</v>
      </c>
      <c r="K1704" s="41">
        <f t="shared" si="624"/>
        <v>933.4751333333337</v>
      </c>
      <c r="L1704" s="42">
        <f t="shared" si="630"/>
        <v>1166.4367999999979</v>
      </c>
      <c r="M1704" s="47"/>
      <c r="N1704" s="30">
        <f t="shared" si="633"/>
        <v>1166.4367999999979</v>
      </c>
      <c r="O1704" s="43">
        <f t="shared" si="631"/>
        <v>41602.912533333263</v>
      </c>
      <c r="P1704" s="44"/>
      <c r="Q1704" s="44">
        <f t="shared" si="634"/>
        <v>41602.912533333263</v>
      </c>
      <c r="R1704" s="45">
        <f t="shared" si="635"/>
        <v>70558539.656533211</v>
      </c>
      <c r="S1704" s="46">
        <f t="shared" si="636"/>
        <v>149770485.11999974</v>
      </c>
      <c r="T1704" s="15"/>
      <c r="U1704" s="15"/>
      <c r="V1704">
        <f t="shared" si="625"/>
        <v>0</v>
      </c>
      <c r="W1704">
        <f t="shared" si="626"/>
        <v>128.4</v>
      </c>
      <c r="X1704">
        <f t="shared" si="627"/>
        <v>35.666666666666664</v>
      </c>
    </row>
    <row r="1705" spans="2:24" x14ac:dyDescent="0.2">
      <c r="B1705" s="7" t="s">
        <v>16</v>
      </c>
      <c r="C1705" s="7">
        <v>1697</v>
      </c>
      <c r="D1705" s="7">
        <v>220</v>
      </c>
      <c r="E1705" s="13">
        <v>128.5</v>
      </c>
      <c r="F1705" s="16">
        <f t="shared" si="628"/>
        <v>2.7777777777776198E-2</v>
      </c>
      <c r="G1705" s="16">
        <f t="shared" si="629"/>
        <v>9.9999999999994316E-2</v>
      </c>
      <c r="H1705" s="40">
        <f t="shared" si="622"/>
        <v>35.694444444444443</v>
      </c>
      <c r="I1705">
        <f t="shared" si="623"/>
        <v>41.666666666664298</v>
      </c>
      <c r="J1705">
        <f t="shared" si="632"/>
        <v>191.29499999999999</v>
      </c>
      <c r="K1705" s="41">
        <f t="shared" si="624"/>
        <v>934.9297106481481</v>
      </c>
      <c r="L1705" s="42">
        <f t="shared" si="630"/>
        <v>1167.8913773148124</v>
      </c>
      <c r="M1705" s="47"/>
      <c r="N1705" s="30">
        <f t="shared" si="633"/>
        <v>1167.8913773148124</v>
      </c>
      <c r="O1705" s="43">
        <f t="shared" si="631"/>
        <v>41687.233884709276</v>
      </c>
      <c r="P1705" s="44"/>
      <c r="Q1705" s="44">
        <f t="shared" si="634"/>
        <v>41687.233884709276</v>
      </c>
      <c r="R1705" s="45">
        <f t="shared" si="635"/>
        <v>70743235.902351648</v>
      </c>
      <c r="S1705" s="46">
        <f t="shared" si="636"/>
        <v>150074041.9849534</v>
      </c>
      <c r="T1705" s="15"/>
      <c r="U1705" s="15"/>
      <c r="V1705">
        <f t="shared" si="625"/>
        <v>0</v>
      </c>
      <c r="W1705">
        <f t="shared" si="626"/>
        <v>128.5</v>
      </c>
      <c r="X1705">
        <f t="shared" si="627"/>
        <v>35.694444444444443</v>
      </c>
    </row>
    <row r="1706" spans="2:24" x14ac:dyDescent="0.2">
      <c r="B1706" s="7" t="s">
        <v>16</v>
      </c>
      <c r="C1706" s="7">
        <v>1698</v>
      </c>
      <c r="D1706" s="7">
        <v>221</v>
      </c>
      <c r="E1706" s="13">
        <v>128.6</v>
      </c>
      <c r="F1706" s="16">
        <f t="shared" si="628"/>
        <v>1.3888888888888099E-2</v>
      </c>
      <c r="G1706" s="16">
        <f t="shared" si="629"/>
        <v>4.9999999999997158E-2</v>
      </c>
      <c r="H1706" s="40">
        <f t="shared" si="622"/>
        <v>35.722222222222221</v>
      </c>
      <c r="I1706">
        <f t="shared" si="623"/>
        <v>20.833333333332149</v>
      </c>
      <c r="J1706">
        <f t="shared" si="632"/>
        <v>191.29499999999999</v>
      </c>
      <c r="K1706" s="41">
        <f t="shared" si="624"/>
        <v>936.3854203703703</v>
      </c>
      <c r="L1706" s="42">
        <f t="shared" si="630"/>
        <v>1148.5137537037024</v>
      </c>
      <c r="M1706" s="47"/>
      <c r="N1706" s="30">
        <f t="shared" si="633"/>
        <v>1148.5137537037024</v>
      </c>
      <c r="O1706" s="43">
        <f t="shared" si="631"/>
        <v>41027.463535082257</v>
      </c>
      <c r="P1706" s="44"/>
      <c r="Q1706" s="44">
        <f t="shared" si="634"/>
        <v>41027.463535082257</v>
      </c>
      <c r="R1706" s="45">
        <f t="shared" si="635"/>
        <v>69664633.082569674</v>
      </c>
      <c r="S1706" s="46">
        <f t="shared" si="636"/>
        <v>147698868.72629613</v>
      </c>
      <c r="T1706" s="15"/>
      <c r="U1706" s="15"/>
      <c r="V1706">
        <f t="shared" si="625"/>
        <v>0</v>
      </c>
      <c r="W1706">
        <f t="shared" si="626"/>
        <v>128.6</v>
      </c>
      <c r="X1706">
        <f t="shared" si="627"/>
        <v>35.722222222222221</v>
      </c>
    </row>
    <row r="1707" spans="2:24" x14ac:dyDescent="0.2">
      <c r="B1707" s="7" t="s">
        <v>16</v>
      </c>
      <c r="C1707" s="7">
        <v>1699</v>
      </c>
      <c r="D1707" s="7">
        <v>222</v>
      </c>
      <c r="E1707" s="13">
        <v>128.6</v>
      </c>
      <c r="F1707" s="16">
        <f t="shared" si="628"/>
        <v>-1.3888888888888099E-2</v>
      </c>
      <c r="G1707" s="16">
        <f t="shared" si="629"/>
        <v>-4.9999999999997158E-2</v>
      </c>
      <c r="H1707" s="40">
        <f t="shared" si="622"/>
        <v>35.722222222222221</v>
      </c>
      <c r="I1707">
        <f t="shared" si="623"/>
        <v>-20.833333333332149</v>
      </c>
      <c r="J1707">
        <f t="shared" si="632"/>
        <v>191.29499999999999</v>
      </c>
      <c r="K1707" s="41">
        <f t="shared" si="624"/>
        <v>936.3854203703703</v>
      </c>
      <c r="L1707" s="42">
        <f t="shared" si="630"/>
        <v>1106.8470870370381</v>
      </c>
      <c r="M1707" s="47"/>
      <c r="N1707" s="30">
        <f t="shared" si="633"/>
        <v>1106.8470870370381</v>
      </c>
      <c r="O1707" s="43">
        <f t="shared" si="631"/>
        <v>39539.037609156418</v>
      </c>
      <c r="P1707" s="44"/>
      <c r="Q1707" s="44">
        <f t="shared" si="634"/>
        <v>39539.037609156418</v>
      </c>
      <c r="R1707" s="45">
        <f t="shared" si="635"/>
        <v>67176824.897956759</v>
      </c>
      <c r="S1707" s="46">
        <f t="shared" si="636"/>
        <v>142340535.39296311</v>
      </c>
      <c r="T1707" s="15"/>
      <c r="U1707" s="15"/>
      <c r="V1707">
        <f t="shared" si="625"/>
        <v>0</v>
      </c>
      <c r="W1707">
        <f t="shared" si="626"/>
        <v>128.6</v>
      </c>
      <c r="X1707">
        <f t="shared" si="627"/>
        <v>35.722222222222221</v>
      </c>
    </row>
    <row r="1708" spans="2:24" x14ac:dyDescent="0.2">
      <c r="B1708" s="7" t="s">
        <v>16</v>
      </c>
      <c r="C1708" s="7">
        <v>1700</v>
      </c>
      <c r="D1708" s="7">
        <v>223</v>
      </c>
      <c r="E1708" s="13">
        <v>128.5</v>
      </c>
      <c r="F1708" s="16">
        <f t="shared" si="628"/>
        <v>-4.1666666666664298E-2</v>
      </c>
      <c r="G1708" s="16">
        <f t="shared" si="629"/>
        <v>-0.14999999999999147</v>
      </c>
      <c r="H1708" s="40">
        <f t="shared" si="622"/>
        <v>35.694444444444443</v>
      </c>
      <c r="I1708">
        <f t="shared" si="623"/>
        <v>-62.499999999996447</v>
      </c>
      <c r="J1708">
        <f t="shared" si="632"/>
        <v>191.29499999999999</v>
      </c>
      <c r="K1708" s="41">
        <f t="shared" si="624"/>
        <v>934.9297106481481</v>
      </c>
      <c r="L1708" s="42">
        <f t="shared" si="630"/>
        <v>1063.7247106481516</v>
      </c>
      <c r="M1708" s="47"/>
      <c r="N1708" s="30">
        <f t="shared" si="633"/>
        <v>1063.7247106481516</v>
      </c>
      <c r="O1708" s="43">
        <f t="shared" si="631"/>
        <v>37969.062588413188</v>
      </c>
      <c r="P1708" s="44"/>
      <c r="Q1708" s="44">
        <f t="shared" si="634"/>
        <v>37969.062588413188</v>
      </c>
      <c r="R1708" s="45">
        <f t="shared" si="635"/>
        <v>64547406.400302418</v>
      </c>
      <c r="S1708" s="46">
        <f t="shared" si="636"/>
        <v>136688625.31828746</v>
      </c>
      <c r="T1708" s="15"/>
      <c r="U1708" s="15"/>
      <c r="V1708">
        <f t="shared" si="625"/>
        <v>0</v>
      </c>
      <c r="W1708">
        <f t="shared" si="626"/>
        <v>128.5</v>
      </c>
      <c r="X1708">
        <f t="shared" si="627"/>
        <v>35.694444444444443</v>
      </c>
    </row>
    <row r="1709" spans="2:24" x14ac:dyDescent="0.2">
      <c r="B1709" s="7" t="s">
        <v>16</v>
      </c>
      <c r="C1709" s="7">
        <v>1701</v>
      </c>
      <c r="D1709" s="7">
        <v>224</v>
      </c>
      <c r="E1709" s="13">
        <v>128.30000000000001</v>
      </c>
      <c r="F1709" s="16">
        <f t="shared" si="628"/>
        <v>-5.5555555555556344E-2</v>
      </c>
      <c r="G1709" s="16">
        <f t="shared" si="629"/>
        <v>-0.20000000000000284</v>
      </c>
      <c r="H1709" s="40">
        <f t="shared" si="622"/>
        <v>35.638888888888893</v>
      </c>
      <c r="I1709">
        <f t="shared" si="623"/>
        <v>-83.333333333334522</v>
      </c>
      <c r="J1709">
        <f t="shared" si="632"/>
        <v>191.29499999999999</v>
      </c>
      <c r="K1709" s="41">
        <f t="shared" si="624"/>
        <v>932.02168842592607</v>
      </c>
      <c r="L1709" s="42">
        <f t="shared" si="630"/>
        <v>1039.9833550925916</v>
      </c>
      <c r="M1709" s="47"/>
      <c r="N1709" s="30">
        <f t="shared" si="633"/>
        <v>1039.9833550925916</v>
      </c>
      <c r="O1709" s="43">
        <f t="shared" si="631"/>
        <v>37063.851238438758</v>
      </c>
      <c r="P1709" s="44"/>
      <c r="Q1709" s="44">
        <f t="shared" si="634"/>
        <v>37063.851238438758</v>
      </c>
      <c r="R1709" s="45">
        <f t="shared" si="635"/>
        <v>63045610.956584327</v>
      </c>
      <c r="S1709" s="46">
        <f t="shared" si="636"/>
        <v>133429864.45837952</v>
      </c>
      <c r="T1709" s="15"/>
      <c r="U1709" s="15"/>
      <c r="V1709">
        <f t="shared" si="625"/>
        <v>0</v>
      </c>
      <c r="W1709">
        <f t="shared" si="626"/>
        <v>128.30000000000001</v>
      </c>
      <c r="X1709">
        <f t="shared" si="627"/>
        <v>35.638888888888893</v>
      </c>
    </row>
    <row r="1710" spans="2:24" x14ac:dyDescent="0.2">
      <c r="B1710" s="7" t="s">
        <v>16</v>
      </c>
      <c r="C1710" s="7">
        <v>1702</v>
      </c>
      <c r="D1710" s="7">
        <v>225</v>
      </c>
      <c r="E1710" s="13">
        <v>128.1</v>
      </c>
      <c r="F1710" s="16">
        <f t="shared" si="628"/>
        <v>-5.5555555555556344E-2</v>
      </c>
      <c r="G1710" s="16">
        <f t="shared" si="629"/>
        <v>-0.20000000000000284</v>
      </c>
      <c r="H1710" s="40">
        <f t="shared" si="622"/>
        <v>35.583333333333336</v>
      </c>
      <c r="I1710">
        <f t="shared" si="623"/>
        <v>-83.333333333334522</v>
      </c>
      <c r="J1710">
        <f t="shared" si="632"/>
        <v>191.29499999999999</v>
      </c>
      <c r="K1710" s="41">
        <f t="shared" si="624"/>
        <v>929.11819583333352</v>
      </c>
      <c r="L1710" s="42">
        <f t="shared" si="630"/>
        <v>1037.0798624999991</v>
      </c>
      <c r="M1710" s="47"/>
      <c r="N1710" s="30">
        <f t="shared" si="633"/>
        <v>1037.0798624999991</v>
      </c>
      <c r="O1710" s="43">
        <f t="shared" si="631"/>
        <v>36902.758440624966</v>
      </c>
      <c r="P1710" s="44"/>
      <c r="Q1710" s="44">
        <f t="shared" si="634"/>
        <v>36902.758440624966</v>
      </c>
      <c r="R1710" s="45">
        <f t="shared" si="635"/>
        <v>62808494.865943693</v>
      </c>
      <c r="S1710" s="46">
        <f t="shared" si="636"/>
        <v>132849930.38624988</v>
      </c>
      <c r="T1710" s="15"/>
      <c r="U1710" s="15"/>
      <c r="V1710">
        <f t="shared" si="625"/>
        <v>0</v>
      </c>
      <c r="W1710">
        <f t="shared" si="626"/>
        <v>128.1</v>
      </c>
      <c r="X1710">
        <f t="shared" si="627"/>
        <v>35.583333333333329</v>
      </c>
    </row>
    <row r="1711" spans="2:24" x14ac:dyDescent="0.2">
      <c r="B1711" s="7" t="s">
        <v>16</v>
      </c>
      <c r="C1711" s="7">
        <v>1703</v>
      </c>
      <c r="D1711" s="7">
        <v>226</v>
      </c>
      <c r="E1711" s="13">
        <v>127.9</v>
      </c>
      <c r="F1711" s="16">
        <f t="shared" si="628"/>
        <v>-6.9444444444444448E-2</v>
      </c>
      <c r="G1711" s="16">
        <f t="shared" si="629"/>
        <v>-0.25</v>
      </c>
      <c r="H1711" s="40">
        <f t="shared" si="622"/>
        <v>35.527777777777779</v>
      </c>
      <c r="I1711">
        <f t="shared" si="623"/>
        <v>-104.16666666666667</v>
      </c>
      <c r="J1711">
        <f t="shared" si="632"/>
        <v>191.29499999999999</v>
      </c>
      <c r="K1711" s="41">
        <f t="shared" si="624"/>
        <v>926.21923287037043</v>
      </c>
      <c r="L1711" s="42">
        <f t="shared" si="630"/>
        <v>1013.3475662037038</v>
      </c>
      <c r="M1711" s="47"/>
      <c r="N1711" s="30">
        <f t="shared" si="633"/>
        <v>1013.3475662037038</v>
      </c>
      <c r="O1711" s="43">
        <f t="shared" si="631"/>
        <v>36001.98714373714</v>
      </c>
      <c r="P1711" s="44"/>
      <c r="Q1711" s="44">
        <f t="shared" si="634"/>
        <v>36001.98714373714</v>
      </c>
      <c r="R1711" s="45">
        <f t="shared" si="635"/>
        <v>61311384.105784349</v>
      </c>
      <c r="S1711" s="46">
        <f t="shared" si="636"/>
        <v>129607153.7174537</v>
      </c>
      <c r="T1711" s="15"/>
      <c r="U1711" s="15"/>
      <c r="V1711">
        <f t="shared" si="625"/>
        <v>0</v>
      </c>
      <c r="W1711">
        <f t="shared" si="626"/>
        <v>127.9</v>
      </c>
      <c r="X1711">
        <f t="shared" si="627"/>
        <v>35.527777777777779</v>
      </c>
    </row>
    <row r="1712" spans="2:24" x14ac:dyDescent="0.2">
      <c r="B1712" s="7" t="s">
        <v>16</v>
      </c>
      <c r="C1712" s="7">
        <v>1704</v>
      </c>
      <c r="D1712" s="7">
        <v>227</v>
      </c>
      <c r="E1712" s="13">
        <v>127.6</v>
      </c>
      <c r="F1712" s="16">
        <f t="shared" si="628"/>
        <v>-6.9444444444444448E-2</v>
      </c>
      <c r="G1712" s="16">
        <f t="shared" si="629"/>
        <v>-0.25</v>
      </c>
      <c r="H1712" s="40">
        <f t="shared" si="622"/>
        <v>35.444444444444443</v>
      </c>
      <c r="I1712">
        <f t="shared" si="623"/>
        <v>-104.16666666666667</v>
      </c>
      <c r="J1712">
        <f t="shared" si="632"/>
        <v>191.29499999999999</v>
      </c>
      <c r="K1712" s="41">
        <f t="shared" si="624"/>
        <v>921.87928148148137</v>
      </c>
      <c r="L1712" s="42">
        <f t="shared" si="630"/>
        <v>1009.0076148148147</v>
      </c>
      <c r="M1712" s="47"/>
      <c r="N1712" s="30">
        <f t="shared" si="633"/>
        <v>1009.0076148148147</v>
      </c>
      <c r="O1712" s="43">
        <f t="shared" si="631"/>
        <v>35763.714347325098</v>
      </c>
      <c r="P1712" s="44"/>
      <c r="Q1712" s="44">
        <f t="shared" si="634"/>
        <v>35763.714347325098</v>
      </c>
      <c r="R1712" s="45">
        <f t="shared" si="635"/>
        <v>60941369.247841969</v>
      </c>
      <c r="S1712" s="46">
        <f t="shared" si="636"/>
        <v>128749371.65037036</v>
      </c>
      <c r="T1712" s="15"/>
      <c r="U1712" s="15"/>
      <c r="V1712">
        <f t="shared" si="625"/>
        <v>0</v>
      </c>
      <c r="W1712">
        <f t="shared" si="626"/>
        <v>127.6</v>
      </c>
      <c r="X1712">
        <f t="shared" si="627"/>
        <v>35.444444444444443</v>
      </c>
    </row>
    <row r="1713" spans="2:24" x14ac:dyDescent="0.2">
      <c r="B1713" s="7" t="s">
        <v>16</v>
      </c>
      <c r="C1713" s="7">
        <v>1705</v>
      </c>
      <c r="D1713" s="7">
        <v>228</v>
      </c>
      <c r="E1713" s="13">
        <v>127.4</v>
      </c>
      <c r="F1713" s="16">
        <f t="shared" si="628"/>
        <v>-5.5555555555554373E-2</v>
      </c>
      <c r="G1713" s="16">
        <f t="shared" si="629"/>
        <v>-0.19999999999999574</v>
      </c>
      <c r="H1713" s="40">
        <f t="shared" si="622"/>
        <v>35.388888888888893</v>
      </c>
      <c r="I1713">
        <f t="shared" si="623"/>
        <v>-83.333333333331552</v>
      </c>
      <c r="J1713">
        <f t="shared" si="632"/>
        <v>191.29499999999999</v>
      </c>
      <c r="K1713" s="41">
        <f t="shared" si="624"/>
        <v>918.99164259259283</v>
      </c>
      <c r="L1713" s="42">
        <f t="shared" si="630"/>
        <v>1026.9533092592612</v>
      </c>
      <c r="M1713" s="47"/>
      <c r="N1713" s="30">
        <f t="shared" si="633"/>
        <v>1026.9533092592612</v>
      </c>
      <c r="O1713" s="43">
        <f t="shared" si="631"/>
        <v>36342.73655545275</v>
      </c>
      <c r="P1713" s="44"/>
      <c r="Q1713" s="44">
        <f t="shared" si="634"/>
        <v>36342.73655545275</v>
      </c>
      <c r="R1713" s="45">
        <f t="shared" si="635"/>
        <v>61964365.827046938</v>
      </c>
      <c r="S1713" s="46">
        <f t="shared" si="636"/>
        <v>130833851.59962989</v>
      </c>
      <c r="T1713" s="15"/>
      <c r="U1713" s="15"/>
      <c r="V1713">
        <f t="shared" si="625"/>
        <v>0</v>
      </c>
      <c r="W1713">
        <f t="shared" si="626"/>
        <v>127.4</v>
      </c>
      <c r="X1713">
        <f t="shared" si="627"/>
        <v>35.388888888888893</v>
      </c>
    </row>
    <row r="1714" spans="2:24" x14ac:dyDescent="0.2">
      <c r="B1714" s="7" t="s">
        <v>16</v>
      </c>
      <c r="C1714" s="7">
        <v>1706</v>
      </c>
      <c r="D1714" s="7">
        <v>229</v>
      </c>
      <c r="E1714" s="13">
        <v>127.2</v>
      </c>
      <c r="F1714" s="16">
        <f t="shared" si="628"/>
        <v>-5.5555555555556344E-2</v>
      </c>
      <c r="G1714" s="16">
        <f t="shared" si="629"/>
        <v>-0.20000000000000284</v>
      </c>
      <c r="H1714" s="40">
        <f t="shared" si="622"/>
        <v>35.333333333333336</v>
      </c>
      <c r="I1714">
        <f t="shared" si="623"/>
        <v>-83.333333333334522</v>
      </c>
      <c r="J1714">
        <f t="shared" si="632"/>
        <v>191.29499999999999</v>
      </c>
      <c r="K1714" s="41">
        <f t="shared" si="624"/>
        <v>916.10853333333341</v>
      </c>
      <c r="L1714" s="42">
        <f t="shared" si="630"/>
        <v>1024.070199999999</v>
      </c>
      <c r="M1714" s="47"/>
      <c r="N1714" s="30">
        <f t="shared" si="633"/>
        <v>1024.070199999999</v>
      </c>
      <c r="O1714" s="43">
        <f t="shared" si="631"/>
        <v>36183.8137333333</v>
      </c>
      <c r="P1714" s="44"/>
      <c r="Q1714" s="44">
        <f t="shared" si="634"/>
        <v>36183.8137333333</v>
      </c>
      <c r="R1714" s="45">
        <f t="shared" si="635"/>
        <v>61729586.22906661</v>
      </c>
      <c r="S1714" s="46">
        <f t="shared" si="636"/>
        <v>130261729.43999988</v>
      </c>
      <c r="T1714" s="15"/>
      <c r="U1714" s="15"/>
      <c r="V1714">
        <f t="shared" si="625"/>
        <v>0</v>
      </c>
      <c r="W1714">
        <f t="shared" si="626"/>
        <v>127.2</v>
      </c>
      <c r="X1714">
        <f t="shared" si="627"/>
        <v>35.333333333333336</v>
      </c>
    </row>
    <row r="1715" spans="2:24" x14ac:dyDescent="0.2">
      <c r="B1715" s="7" t="s">
        <v>16</v>
      </c>
      <c r="C1715" s="7">
        <v>1707</v>
      </c>
      <c r="D1715" s="7">
        <v>230</v>
      </c>
      <c r="E1715" s="13">
        <v>127</v>
      </c>
      <c r="F1715" s="16">
        <f t="shared" si="628"/>
        <v>-4.1666666666666269E-2</v>
      </c>
      <c r="G1715" s="16">
        <f t="shared" si="629"/>
        <v>-0.14999999999999858</v>
      </c>
      <c r="H1715" s="40">
        <f t="shared" si="622"/>
        <v>35.277777777777779</v>
      </c>
      <c r="I1715">
        <f t="shared" si="623"/>
        <v>-62.499999999999403</v>
      </c>
      <c r="J1715">
        <f t="shared" si="632"/>
        <v>191.29499999999999</v>
      </c>
      <c r="K1715" s="41">
        <f t="shared" si="624"/>
        <v>913.2299537037037</v>
      </c>
      <c r="L1715" s="42">
        <f t="shared" si="630"/>
        <v>1042.0249537037043</v>
      </c>
      <c r="M1715" s="47"/>
      <c r="N1715" s="30">
        <f t="shared" si="633"/>
        <v>1042.0249537037043</v>
      </c>
      <c r="O1715" s="43">
        <f t="shared" si="631"/>
        <v>36760.324755658461</v>
      </c>
      <c r="P1715" s="44"/>
      <c r="Q1715" s="44">
        <f t="shared" si="634"/>
        <v>36760.324755658461</v>
      </c>
      <c r="R1715" s="45">
        <f t="shared" si="635"/>
        <v>62749874.357908994</v>
      </c>
      <c r="S1715" s="46">
        <f t="shared" si="636"/>
        <v>132337169.12037046</v>
      </c>
      <c r="T1715" s="15"/>
      <c r="U1715" s="15"/>
      <c r="V1715">
        <f t="shared" si="625"/>
        <v>0</v>
      </c>
      <c r="W1715">
        <f t="shared" si="626"/>
        <v>127</v>
      </c>
      <c r="X1715">
        <f t="shared" si="627"/>
        <v>35.277777777777779</v>
      </c>
    </row>
    <row r="1716" spans="2:24" x14ac:dyDescent="0.2">
      <c r="B1716" s="7" t="s">
        <v>16</v>
      </c>
      <c r="C1716" s="7">
        <v>1708</v>
      </c>
      <c r="D1716" s="7">
        <v>231</v>
      </c>
      <c r="E1716" s="13">
        <v>126.9</v>
      </c>
      <c r="F1716" s="16">
        <f t="shared" si="628"/>
        <v>-2.7777777777778172E-2</v>
      </c>
      <c r="G1716" s="16">
        <f t="shared" si="629"/>
        <v>-0.10000000000000142</v>
      </c>
      <c r="H1716" s="40">
        <f t="shared" si="622"/>
        <v>35.25</v>
      </c>
      <c r="I1716">
        <f t="shared" si="623"/>
        <v>-41.666666666667261</v>
      </c>
      <c r="J1716">
        <f t="shared" si="632"/>
        <v>191.29499999999999</v>
      </c>
      <c r="K1716" s="41">
        <f t="shared" si="624"/>
        <v>911.79236249999997</v>
      </c>
      <c r="L1716" s="42">
        <f t="shared" si="630"/>
        <v>1061.4206958333327</v>
      </c>
      <c r="M1716" s="47"/>
      <c r="N1716" s="30">
        <f t="shared" si="633"/>
        <v>1061.4206958333327</v>
      </c>
      <c r="O1716" s="43">
        <f t="shared" si="631"/>
        <v>37415.079528124981</v>
      </c>
      <c r="P1716" s="44"/>
      <c r="Q1716" s="44">
        <f t="shared" si="634"/>
        <v>37415.079528124981</v>
      </c>
      <c r="R1716" s="45">
        <f t="shared" si="635"/>
        <v>63904955.834037468</v>
      </c>
      <c r="S1716" s="46">
        <f t="shared" si="636"/>
        <v>134694286.30124992</v>
      </c>
      <c r="T1716" s="15"/>
      <c r="U1716" s="15"/>
      <c r="V1716">
        <f t="shared" si="625"/>
        <v>0</v>
      </c>
      <c r="W1716">
        <f t="shared" si="626"/>
        <v>126.9</v>
      </c>
      <c r="X1716">
        <f t="shared" si="627"/>
        <v>35.25</v>
      </c>
    </row>
    <row r="1717" spans="2:24" x14ac:dyDescent="0.2">
      <c r="B1717" s="7" t="s">
        <v>16</v>
      </c>
      <c r="C1717" s="7">
        <v>1709</v>
      </c>
      <c r="D1717" s="7">
        <v>232</v>
      </c>
      <c r="E1717" s="13">
        <v>126.8</v>
      </c>
      <c r="F1717" s="16">
        <f t="shared" si="628"/>
        <v>-2.7777777777778172E-2</v>
      </c>
      <c r="G1717" s="16">
        <f t="shared" si="629"/>
        <v>-0.10000000000000142</v>
      </c>
      <c r="H1717" s="40">
        <f t="shared" si="622"/>
        <v>35.222222222222221</v>
      </c>
      <c r="I1717">
        <f t="shared" si="623"/>
        <v>-41.666666666667261</v>
      </c>
      <c r="J1717">
        <f t="shared" si="632"/>
        <v>191.29499999999999</v>
      </c>
      <c r="K1717" s="41">
        <f t="shared" si="624"/>
        <v>910.35590370370369</v>
      </c>
      <c r="L1717" s="42">
        <f t="shared" si="630"/>
        <v>1059.9842370370363</v>
      </c>
      <c r="M1717" s="47"/>
      <c r="N1717" s="30">
        <f t="shared" si="633"/>
        <v>1059.9842370370363</v>
      </c>
      <c r="O1717" s="43">
        <f t="shared" si="631"/>
        <v>37335.000348971167</v>
      </c>
      <c r="P1717" s="44"/>
      <c r="Q1717" s="44">
        <f t="shared" si="634"/>
        <v>37335.000348971167</v>
      </c>
      <c r="R1717" s="45">
        <f t="shared" si="635"/>
        <v>63805515.596391723</v>
      </c>
      <c r="S1717" s="46">
        <f t="shared" si="636"/>
        <v>134406001.25629619</v>
      </c>
      <c r="T1717" s="15"/>
      <c r="U1717" s="15"/>
      <c r="V1717">
        <f t="shared" si="625"/>
        <v>0</v>
      </c>
      <c r="W1717">
        <f t="shared" si="626"/>
        <v>126.8</v>
      </c>
      <c r="X1717">
        <f t="shared" si="627"/>
        <v>35.222222222222221</v>
      </c>
    </row>
    <row r="1718" spans="2:24" x14ac:dyDescent="0.2">
      <c r="B1718" s="7" t="s">
        <v>16</v>
      </c>
      <c r="C1718" s="7">
        <v>1710</v>
      </c>
      <c r="D1718" s="7">
        <v>233</v>
      </c>
      <c r="E1718" s="13">
        <v>126.7</v>
      </c>
      <c r="F1718" s="16">
        <f t="shared" si="628"/>
        <v>0</v>
      </c>
      <c r="G1718" s="16">
        <f t="shared" si="629"/>
        <v>0</v>
      </c>
      <c r="H1718" s="40">
        <f t="shared" si="622"/>
        <v>35.19444444444445</v>
      </c>
      <c r="I1718">
        <f t="shared" si="623"/>
        <v>0</v>
      </c>
      <c r="J1718">
        <f t="shared" si="632"/>
        <v>191.29499999999999</v>
      </c>
      <c r="K1718" s="41">
        <f t="shared" si="624"/>
        <v>908.92057731481509</v>
      </c>
      <c r="L1718" s="42">
        <f t="shared" si="630"/>
        <v>1100.2155773148152</v>
      </c>
      <c r="M1718" s="47"/>
      <c r="N1718" s="30">
        <f t="shared" si="633"/>
        <v>1100.2155773148152</v>
      </c>
      <c r="O1718" s="43">
        <f t="shared" si="631"/>
        <v>38721.476012718638</v>
      </c>
      <c r="P1718" s="44"/>
      <c r="Q1718" s="44">
        <f t="shared" si="634"/>
        <v>38721.476012718638</v>
      </c>
      <c r="R1718" s="45">
        <f t="shared" si="635"/>
        <v>66213723.981748872</v>
      </c>
      <c r="S1718" s="46">
        <f t="shared" si="636"/>
        <v>139397313.64578709</v>
      </c>
      <c r="T1718" s="15"/>
      <c r="U1718" s="15"/>
      <c r="V1718">
        <f t="shared" si="625"/>
        <v>0</v>
      </c>
      <c r="W1718">
        <f t="shared" si="626"/>
        <v>126.7</v>
      </c>
      <c r="X1718">
        <f t="shared" si="627"/>
        <v>35.194444444444443</v>
      </c>
    </row>
    <row r="1719" spans="2:24" x14ac:dyDescent="0.2">
      <c r="B1719" s="7" t="s">
        <v>16</v>
      </c>
      <c r="C1719" s="7">
        <v>1711</v>
      </c>
      <c r="D1719" s="7">
        <v>234</v>
      </c>
      <c r="E1719" s="13">
        <v>126.8</v>
      </c>
      <c r="F1719" s="16">
        <f t="shared" si="628"/>
        <v>2.7777777777778172E-2</v>
      </c>
      <c r="G1719" s="16">
        <f t="shared" si="629"/>
        <v>0.10000000000000142</v>
      </c>
      <c r="H1719" s="40">
        <f t="shared" si="622"/>
        <v>35.222222222222221</v>
      </c>
      <c r="I1719">
        <f t="shared" si="623"/>
        <v>41.666666666667261</v>
      </c>
      <c r="J1719">
        <f t="shared" si="632"/>
        <v>191.29499999999999</v>
      </c>
      <c r="K1719" s="41">
        <f t="shared" si="624"/>
        <v>910.35590370370369</v>
      </c>
      <c r="L1719" s="42">
        <f t="shared" si="630"/>
        <v>1143.317570370371</v>
      </c>
      <c r="M1719" s="47"/>
      <c r="N1719" s="30">
        <f t="shared" si="633"/>
        <v>1143.317570370371</v>
      </c>
      <c r="O1719" s="43">
        <f t="shared" si="631"/>
        <v>40270.185534156401</v>
      </c>
      <c r="P1719" s="44"/>
      <c r="Q1719" s="44">
        <f t="shared" si="634"/>
        <v>40270.185534156401</v>
      </c>
      <c r="R1719" s="45">
        <f t="shared" si="635"/>
        <v>68902287.448941603</v>
      </c>
      <c r="S1719" s="46">
        <f t="shared" si="636"/>
        <v>144972667.92296305</v>
      </c>
      <c r="T1719" s="15"/>
      <c r="U1719" s="15"/>
      <c r="V1719">
        <f t="shared" si="625"/>
        <v>0</v>
      </c>
      <c r="W1719">
        <f t="shared" si="626"/>
        <v>126.8</v>
      </c>
      <c r="X1719">
        <f t="shared" si="627"/>
        <v>35.222222222222221</v>
      </c>
    </row>
    <row r="1720" spans="2:24" x14ac:dyDescent="0.2">
      <c r="B1720" s="7" t="s">
        <v>16</v>
      </c>
      <c r="C1720" s="7">
        <v>1712</v>
      </c>
      <c r="D1720" s="7">
        <v>235</v>
      </c>
      <c r="E1720" s="13">
        <v>126.9</v>
      </c>
      <c r="F1720" s="16">
        <f t="shared" si="628"/>
        <v>4.1666666666666269E-2</v>
      </c>
      <c r="G1720" s="16">
        <f t="shared" si="629"/>
        <v>0.14999999999999858</v>
      </c>
      <c r="H1720" s="40">
        <f t="shared" si="622"/>
        <v>35.25</v>
      </c>
      <c r="I1720">
        <f t="shared" si="623"/>
        <v>62.499999999999403</v>
      </c>
      <c r="J1720">
        <f t="shared" si="632"/>
        <v>191.29499999999999</v>
      </c>
      <c r="K1720" s="41">
        <f t="shared" si="624"/>
        <v>911.79236249999997</v>
      </c>
      <c r="L1720" s="42">
        <f t="shared" si="630"/>
        <v>1165.5873624999995</v>
      </c>
      <c r="M1720" s="47"/>
      <c r="N1720" s="30">
        <f t="shared" si="633"/>
        <v>1165.5873624999995</v>
      </c>
      <c r="O1720" s="43">
        <f t="shared" si="631"/>
        <v>41086.954528124981</v>
      </c>
      <c r="P1720" s="44"/>
      <c r="Q1720" s="44">
        <f t="shared" si="634"/>
        <v>41086.954528124981</v>
      </c>
      <c r="R1720" s="45">
        <f t="shared" si="635"/>
        <v>70340866.15214996</v>
      </c>
      <c r="S1720" s="46">
        <f t="shared" si="636"/>
        <v>147913036.30124992</v>
      </c>
      <c r="T1720" s="15"/>
      <c r="U1720" s="15"/>
      <c r="V1720">
        <f t="shared" si="625"/>
        <v>0</v>
      </c>
      <c r="W1720">
        <f t="shared" si="626"/>
        <v>126.9</v>
      </c>
      <c r="X1720">
        <f t="shared" si="627"/>
        <v>35.25</v>
      </c>
    </row>
    <row r="1721" spans="2:24" x14ac:dyDescent="0.2">
      <c r="B1721" s="7" t="s">
        <v>16</v>
      </c>
      <c r="C1721" s="7">
        <v>1713</v>
      </c>
      <c r="D1721" s="7">
        <v>236</v>
      </c>
      <c r="E1721" s="13">
        <v>127.1</v>
      </c>
      <c r="F1721" s="16">
        <f t="shared" si="628"/>
        <v>6.9444444444444448E-2</v>
      </c>
      <c r="G1721" s="16">
        <f t="shared" si="629"/>
        <v>0.25</v>
      </c>
      <c r="H1721" s="40">
        <f t="shared" si="622"/>
        <v>35.305555555555557</v>
      </c>
      <c r="I1721">
        <f t="shared" si="623"/>
        <v>104.16666666666667</v>
      </c>
      <c r="J1721">
        <f t="shared" si="632"/>
        <v>191.29499999999999</v>
      </c>
      <c r="K1721" s="41">
        <f t="shared" si="624"/>
        <v>914.66867731481489</v>
      </c>
      <c r="L1721" s="42">
        <f t="shared" si="630"/>
        <v>1210.1303439814815</v>
      </c>
      <c r="M1721" s="47"/>
      <c r="N1721" s="30">
        <f t="shared" si="633"/>
        <v>1210.1303439814815</v>
      </c>
      <c r="O1721" s="43">
        <f t="shared" si="631"/>
        <v>42724.324088901747</v>
      </c>
      <c r="P1721" s="44"/>
      <c r="Q1721" s="44">
        <f t="shared" si="634"/>
        <v>42724.324088901747</v>
      </c>
      <c r="R1721" s="45">
        <f t="shared" si="635"/>
        <v>73186767.1642887</v>
      </c>
      <c r="S1721" s="46">
        <f t="shared" si="636"/>
        <v>153807566.72004628</v>
      </c>
      <c r="T1721" s="15"/>
      <c r="U1721" s="15"/>
      <c r="V1721">
        <f t="shared" si="625"/>
        <v>0</v>
      </c>
      <c r="W1721">
        <f t="shared" si="626"/>
        <v>127.1</v>
      </c>
      <c r="X1721">
        <f t="shared" si="627"/>
        <v>35.30555555555555</v>
      </c>
    </row>
    <row r="1722" spans="2:24" x14ac:dyDescent="0.2">
      <c r="B1722" s="7" t="s">
        <v>16</v>
      </c>
      <c r="C1722" s="7">
        <v>1714</v>
      </c>
      <c r="D1722" s="7">
        <v>237</v>
      </c>
      <c r="E1722" s="13">
        <v>127.4</v>
      </c>
      <c r="F1722" s="16">
        <f t="shared" si="628"/>
        <v>8.3333333333334522E-2</v>
      </c>
      <c r="G1722" s="16">
        <f t="shared" si="629"/>
        <v>0.30000000000000426</v>
      </c>
      <c r="H1722" s="40">
        <f t="shared" si="622"/>
        <v>35.388888888888893</v>
      </c>
      <c r="I1722">
        <f t="shared" si="623"/>
        <v>125.00000000000178</v>
      </c>
      <c r="J1722">
        <f t="shared" si="632"/>
        <v>191.29499999999999</v>
      </c>
      <c r="K1722" s="41">
        <f t="shared" si="624"/>
        <v>918.99164259259283</v>
      </c>
      <c r="L1722" s="42">
        <f t="shared" si="630"/>
        <v>1235.2866425925945</v>
      </c>
      <c r="M1722" s="47"/>
      <c r="N1722" s="30">
        <f t="shared" si="633"/>
        <v>1235.2866425925945</v>
      </c>
      <c r="O1722" s="43">
        <f t="shared" si="631"/>
        <v>43715.421740637932</v>
      </c>
      <c r="P1722" s="44"/>
      <c r="Q1722" s="44">
        <f t="shared" si="634"/>
        <v>43715.421740637932</v>
      </c>
      <c r="R1722" s="45">
        <f t="shared" si="635"/>
        <v>74928232.863453418</v>
      </c>
      <c r="S1722" s="46">
        <f t="shared" si="636"/>
        <v>157375518.26629657</v>
      </c>
      <c r="T1722" s="15"/>
      <c r="U1722" s="15"/>
      <c r="V1722">
        <f t="shared" si="625"/>
        <v>0</v>
      </c>
      <c r="W1722">
        <f t="shared" si="626"/>
        <v>127.4</v>
      </c>
      <c r="X1722">
        <f t="shared" si="627"/>
        <v>35.388888888888893</v>
      </c>
    </row>
    <row r="1723" spans="2:24" x14ac:dyDescent="0.2">
      <c r="B1723" s="7" t="s">
        <v>16</v>
      </c>
      <c r="C1723" s="7">
        <v>1715</v>
      </c>
      <c r="D1723" s="7">
        <v>238</v>
      </c>
      <c r="E1723" s="13">
        <v>127.7</v>
      </c>
      <c r="F1723" s="16">
        <f t="shared" si="628"/>
        <v>9.7222222222220642E-2</v>
      </c>
      <c r="G1723" s="16">
        <f t="shared" si="629"/>
        <v>0.34999999999999432</v>
      </c>
      <c r="H1723" s="40">
        <f t="shared" si="622"/>
        <v>35.472222222222221</v>
      </c>
      <c r="I1723">
        <f t="shared" si="623"/>
        <v>145.83333333333096</v>
      </c>
      <c r="J1723">
        <f t="shared" si="632"/>
        <v>191.29499999999999</v>
      </c>
      <c r="K1723" s="41">
        <f t="shared" si="624"/>
        <v>923.32479953703694</v>
      </c>
      <c r="L1723" s="42">
        <f t="shared" si="630"/>
        <v>1260.4531328703679</v>
      </c>
      <c r="M1723" s="47"/>
      <c r="N1723" s="30">
        <f t="shared" si="633"/>
        <v>1260.4531328703679</v>
      </c>
      <c r="O1723" s="43">
        <f t="shared" si="631"/>
        <v>44711.073629873885</v>
      </c>
      <c r="P1723" s="44"/>
      <c r="Q1723" s="44">
        <f t="shared" si="634"/>
        <v>44711.073629873885</v>
      </c>
      <c r="R1723" s="45">
        <f t="shared" si="635"/>
        <v>76679491.275233716</v>
      </c>
      <c r="S1723" s="46">
        <f t="shared" si="636"/>
        <v>160959865.06754598</v>
      </c>
      <c r="T1723" s="15"/>
      <c r="U1723" s="15"/>
      <c r="V1723">
        <f t="shared" si="625"/>
        <v>0</v>
      </c>
      <c r="W1723">
        <f t="shared" si="626"/>
        <v>127.7</v>
      </c>
      <c r="X1723">
        <f t="shared" si="627"/>
        <v>35.472222222222221</v>
      </c>
    </row>
    <row r="1724" spans="2:24" x14ac:dyDescent="0.2">
      <c r="B1724" s="7" t="s">
        <v>16</v>
      </c>
      <c r="C1724" s="7">
        <v>1716</v>
      </c>
      <c r="D1724" s="7">
        <v>239</v>
      </c>
      <c r="E1724" s="13">
        <v>128.1</v>
      </c>
      <c r="F1724" s="16">
        <f t="shared" si="628"/>
        <v>0.11111111111111072</v>
      </c>
      <c r="G1724" s="16">
        <f t="shared" si="629"/>
        <v>0.39999999999999858</v>
      </c>
      <c r="H1724" s="40">
        <f t="shared" si="622"/>
        <v>35.583333333333336</v>
      </c>
      <c r="I1724">
        <f t="shared" si="623"/>
        <v>166.66666666666606</v>
      </c>
      <c r="J1724">
        <f t="shared" si="632"/>
        <v>191.29499999999999</v>
      </c>
      <c r="K1724" s="41">
        <f t="shared" si="624"/>
        <v>929.11819583333352</v>
      </c>
      <c r="L1724" s="42">
        <f t="shared" si="630"/>
        <v>1287.0798624999995</v>
      </c>
      <c r="M1724" s="47"/>
      <c r="N1724" s="30">
        <f t="shared" si="633"/>
        <v>1287.0798624999995</v>
      </c>
      <c r="O1724" s="43">
        <f t="shared" si="631"/>
        <v>45798.591773958316</v>
      </c>
      <c r="P1724" s="44"/>
      <c r="Q1724" s="44">
        <f t="shared" si="634"/>
        <v>45798.591773958316</v>
      </c>
      <c r="R1724" s="45">
        <f t="shared" si="635"/>
        <v>78590383.484112471</v>
      </c>
      <c r="S1724" s="46">
        <f t="shared" si="636"/>
        <v>164874930.38624993</v>
      </c>
      <c r="T1724" s="15"/>
      <c r="U1724" s="15"/>
      <c r="V1724">
        <f t="shared" si="625"/>
        <v>0</v>
      </c>
      <c r="W1724">
        <f t="shared" si="626"/>
        <v>128.1</v>
      </c>
      <c r="X1724">
        <f t="shared" si="627"/>
        <v>35.583333333333329</v>
      </c>
    </row>
    <row r="1725" spans="2:24" x14ac:dyDescent="0.2">
      <c r="B1725" s="7" t="s">
        <v>16</v>
      </c>
      <c r="C1725" s="7">
        <v>1717</v>
      </c>
      <c r="D1725" s="7">
        <v>240</v>
      </c>
      <c r="E1725" s="13">
        <v>128.5</v>
      </c>
      <c r="F1725" s="16">
        <f t="shared" si="628"/>
        <v>0.12500000000000078</v>
      </c>
      <c r="G1725" s="16">
        <f t="shared" si="629"/>
        <v>0.45000000000000284</v>
      </c>
      <c r="H1725" s="40">
        <f t="shared" si="622"/>
        <v>35.694444444444443</v>
      </c>
      <c r="I1725">
        <f t="shared" si="623"/>
        <v>187.50000000000117</v>
      </c>
      <c r="J1725">
        <f t="shared" si="632"/>
        <v>191.29499999999999</v>
      </c>
      <c r="K1725" s="41">
        <f t="shared" si="624"/>
        <v>934.9297106481481</v>
      </c>
      <c r="L1725" s="42">
        <f t="shared" si="630"/>
        <v>1313.7247106481493</v>
      </c>
      <c r="M1725" s="47"/>
      <c r="N1725" s="30">
        <f t="shared" si="633"/>
        <v>1313.7247106481493</v>
      </c>
      <c r="O1725" s="43">
        <f t="shared" si="631"/>
        <v>46892.673699524217</v>
      </c>
      <c r="P1725" s="44"/>
      <c r="Q1725" s="44">
        <f t="shared" si="634"/>
        <v>46892.673699524217</v>
      </c>
      <c r="R1725" s="45">
        <f t="shared" si="635"/>
        <v>80514720.742083088</v>
      </c>
      <c r="S1725" s="46">
        <f t="shared" si="636"/>
        <v>168813625.31828719</v>
      </c>
      <c r="T1725" s="15"/>
      <c r="U1725" s="15"/>
      <c r="V1725">
        <f t="shared" si="625"/>
        <v>0</v>
      </c>
      <c r="W1725">
        <f t="shared" si="626"/>
        <v>128.5</v>
      </c>
      <c r="X1725">
        <f t="shared" si="627"/>
        <v>35.694444444444443</v>
      </c>
    </row>
    <row r="1726" spans="2:24" x14ac:dyDescent="0.2">
      <c r="B1726" s="7" t="s">
        <v>16</v>
      </c>
      <c r="C1726" s="7">
        <v>1718</v>
      </c>
      <c r="D1726" s="7">
        <v>241</v>
      </c>
      <c r="E1726" s="13">
        <v>129</v>
      </c>
      <c r="F1726" s="16">
        <f t="shared" si="628"/>
        <v>0.1388888888888889</v>
      </c>
      <c r="G1726" s="16">
        <f t="shared" si="629"/>
        <v>0.5</v>
      </c>
      <c r="H1726" s="40">
        <f t="shared" si="622"/>
        <v>35.833333333333336</v>
      </c>
      <c r="I1726">
        <f t="shared" si="623"/>
        <v>208.33333333333334</v>
      </c>
      <c r="J1726">
        <f t="shared" si="632"/>
        <v>191.29499999999999</v>
      </c>
      <c r="K1726" s="41">
        <f t="shared" si="624"/>
        <v>942.2195833333335</v>
      </c>
      <c r="L1726" s="42">
        <f t="shared" si="630"/>
        <v>1341.8479166666668</v>
      </c>
      <c r="M1726" s="47"/>
      <c r="N1726" s="30">
        <f t="shared" si="633"/>
        <v>1341.8479166666668</v>
      </c>
      <c r="O1726" s="43">
        <f t="shared" si="631"/>
        <v>48082.883680555562</v>
      </c>
      <c r="P1726" s="44"/>
      <c r="Q1726" s="44">
        <f t="shared" si="634"/>
        <v>48082.883680555562</v>
      </c>
      <c r="R1726" s="45">
        <f t="shared" si="635"/>
        <v>82606394.163194463</v>
      </c>
      <c r="S1726" s="46">
        <f t="shared" si="636"/>
        <v>173098381.25000003</v>
      </c>
      <c r="T1726" s="15"/>
      <c r="U1726" s="15"/>
      <c r="V1726">
        <f t="shared" si="625"/>
        <v>0</v>
      </c>
      <c r="W1726">
        <f t="shared" si="626"/>
        <v>129</v>
      </c>
      <c r="X1726">
        <f t="shared" si="627"/>
        <v>35.833333333333336</v>
      </c>
    </row>
    <row r="1727" spans="2:24" x14ac:dyDescent="0.2">
      <c r="B1727" s="7" t="s">
        <v>16</v>
      </c>
      <c r="C1727" s="7">
        <v>1719</v>
      </c>
      <c r="D1727" s="7">
        <v>242</v>
      </c>
      <c r="E1727" s="13">
        <v>129.5</v>
      </c>
      <c r="F1727" s="16">
        <f t="shared" si="628"/>
        <v>0.15277777777777699</v>
      </c>
      <c r="G1727" s="16">
        <f t="shared" si="629"/>
        <v>0.54999999999999716</v>
      </c>
      <c r="H1727" s="40">
        <f t="shared" si="622"/>
        <v>35.972222222222221</v>
      </c>
      <c r="I1727">
        <f t="shared" si="623"/>
        <v>229.16666666666549</v>
      </c>
      <c r="J1727">
        <f t="shared" si="632"/>
        <v>191.29499999999999</v>
      </c>
      <c r="K1727" s="41">
        <f t="shared" si="624"/>
        <v>949.53776620370354</v>
      </c>
      <c r="L1727" s="42">
        <f t="shared" si="630"/>
        <v>1369.999432870369</v>
      </c>
      <c r="M1727" s="47"/>
      <c r="N1727" s="30">
        <f t="shared" si="633"/>
        <v>1369.999432870369</v>
      </c>
      <c r="O1727" s="43">
        <f t="shared" si="631"/>
        <v>49281.924043531326</v>
      </c>
      <c r="P1727" s="44"/>
      <c r="Q1727" s="44">
        <f t="shared" si="634"/>
        <v>49281.924043531326</v>
      </c>
      <c r="R1727" s="45">
        <f t="shared" si="635"/>
        <v>84715627.430830345</v>
      </c>
      <c r="S1727" s="46">
        <f t="shared" si="636"/>
        <v>177414926.55671278</v>
      </c>
      <c r="T1727" s="15"/>
      <c r="U1727" s="15"/>
      <c r="V1727">
        <f t="shared" si="625"/>
        <v>0</v>
      </c>
      <c r="W1727">
        <f t="shared" si="626"/>
        <v>129.5</v>
      </c>
      <c r="X1727">
        <f t="shared" si="627"/>
        <v>35.972222222222221</v>
      </c>
    </row>
    <row r="1728" spans="2:24" x14ac:dyDescent="0.2">
      <c r="B1728" s="7" t="s">
        <v>16</v>
      </c>
      <c r="C1728" s="7">
        <v>1720</v>
      </c>
      <c r="D1728" s="7">
        <v>243</v>
      </c>
      <c r="E1728" s="13">
        <v>130.1</v>
      </c>
      <c r="F1728" s="16">
        <f t="shared" si="628"/>
        <v>0.15277777777777699</v>
      </c>
      <c r="G1728" s="16">
        <f t="shared" si="629"/>
        <v>0.54999999999999716</v>
      </c>
      <c r="H1728" s="40">
        <f t="shared" si="622"/>
        <v>36.138888888888886</v>
      </c>
      <c r="I1728">
        <f t="shared" si="623"/>
        <v>229.16666666666549</v>
      </c>
      <c r="J1728">
        <f t="shared" si="632"/>
        <v>191.29499999999999</v>
      </c>
      <c r="K1728" s="41">
        <f t="shared" si="624"/>
        <v>958.35695509259244</v>
      </c>
      <c r="L1728" s="42">
        <f t="shared" si="630"/>
        <v>1378.8186217592579</v>
      </c>
      <c r="M1728" s="47"/>
      <c r="N1728" s="30">
        <f t="shared" si="633"/>
        <v>1378.8186217592579</v>
      </c>
      <c r="O1728" s="43">
        <f t="shared" si="631"/>
        <v>49828.97296968873</v>
      </c>
      <c r="P1728" s="44"/>
      <c r="Q1728" s="44">
        <f t="shared" si="634"/>
        <v>49828.97296968873</v>
      </c>
      <c r="R1728" s="45">
        <f t="shared" si="635"/>
        <v>85705833.507864609</v>
      </c>
      <c r="S1728" s="46">
        <f t="shared" si="636"/>
        <v>179384302.69087943</v>
      </c>
      <c r="T1728" s="15"/>
      <c r="U1728" s="15"/>
      <c r="V1728">
        <f t="shared" si="625"/>
        <v>0</v>
      </c>
      <c r="W1728">
        <f t="shared" si="626"/>
        <v>130.1</v>
      </c>
      <c r="X1728">
        <f t="shared" si="627"/>
        <v>36.138888888888886</v>
      </c>
    </row>
    <row r="1729" spans="2:24" x14ac:dyDescent="0.2">
      <c r="B1729" s="7" t="s">
        <v>16</v>
      </c>
      <c r="C1729" s="7">
        <v>1721</v>
      </c>
      <c r="D1729" s="7">
        <v>244</v>
      </c>
      <c r="E1729" s="13">
        <v>130.6</v>
      </c>
      <c r="F1729" s="16">
        <f t="shared" si="628"/>
        <v>0.12500000000000078</v>
      </c>
      <c r="G1729" s="16">
        <f t="shared" si="629"/>
        <v>0.45000000000000284</v>
      </c>
      <c r="H1729" s="40">
        <f t="shared" si="622"/>
        <v>36.277777777777779</v>
      </c>
      <c r="I1729">
        <f t="shared" si="623"/>
        <v>187.50000000000117</v>
      </c>
      <c r="J1729">
        <f t="shared" si="632"/>
        <v>191.29499999999999</v>
      </c>
      <c r="K1729" s="41">
        <f t="shared" si="624"/>
        <v>965.7374203703705</v>
      </c>
      <c r="L1729" s="42">
        <f t="shared" si="630"/>
        <v>1344.5324203703717</v>
      </c>
      <c r="M1729" s="47"/>
      <c r="N1729" s="30">
        <f t="shared" si="633"/>
        <v>1344.5324203703717</v>
      </c>
      <c r="O1729" s="43">
        <f t="shared" si="631"/>
        <v>48776.648361214044</v>
      </c>
      <c r="P1729" s="44"/>
      <c r="Q1729" s="44">
        <f t="shared" si="634"/>
        <v>48776.648361214044</v>
      </c>
      <c r="R1729" s="45">
        <f t="shared" si="635"/>
        <v>83944611.829649374</v>
      </c>
      <c r="S1729" s="46">
        <f t="shared" si="636"/>
        <v>175595934.10037056</v>
      </c>
      <c r="T1729" s="15"/>
      <c r="U1729" s="15"/>
      <c r="V1729">
        <f t="shared" si="625"/>
        <v>0</v>
      </c>
      <c r="W1729">
        <f t="shared" si="626"/>
        <v>130.6</v>
      </c>
      <c r="X1729">
        <f t="shared" si="627"/>
        <v>36.277777777777779</v>
      </c>
    </row>
    <row r="1730" spans="2:24" x14ac:dyDescent="0.2">
      <c r="B1730" s="7" t="s">
        <v>16</v>
      </c>
      <c r="C1730" s="7">
        <v>1722</v>
      </c>
      <c r="D1730" s="7">
        <v>245</v>
      </c>
      <c r="E1730" s="13">
        <v>131</v>
      </c>
      <c r="F1730" s="16">
        <f t="shared" si="628"/>
        <v>8.3333333333332538E-2</v>
      </c>
      <c r="G1730" s="16">
        <f t="shared" si="629"/>
        <v>0.29999999999999716</v>
      </c>
      <c r="H1730" s="40">
        <f t="shared" si="622"/>
        <v>36.388888888888893</v>
      </c>
      <c r="I1730">
        <f t="shared" si="623"/>
        <v>124.99999999999881</v>
      </c>
      <c r="J1730">
        <f t="shared" si="632"/>
        <v>191.29499999999999</v>
      </c>
      <c r="K1730" s="41">
        <f t="shared" si="624"/>
        <v>971.66217592592625</v>
      </c>
      <c r="L1730" s="42">
        <f t="shared" si="630"/>
        <v>1287.9571759259252</v>
      </c>
      <c r="M1730" s="47"/>
      <c r="N1730" s="30">
        <f t="shared" si="633"/>
        <v>1287.9571759259252</v>
      </c>
      <c r="O1730" s="43">
        <f t="shared" si="631"/>
        <v>46867.330568415615</v>
      </c>
      <c r="P1730" s="44"/>
      <c r="Q1730" s="44">
        <f t="shared" si="634"/>
        <v>46867.330568415615</v>
      </c>
      <c r="R1730" s="45">
        <f t="shared" si="635"/>
        <v>80705543.238811687</v>
      </c>
      <c r="S1730" s="46">
        <f t="shared" si="636"/>
        <v>168722390.04629621</v>
      </c>
      <c r="T1730" s="15"/>
      <c r="U1730" s="15"/>
      <c r="V1730">
        <f t="shared" si="625"/>
        <v>0</v>
      </c>
      <c r="W1730">
        <f t="shared" si="626"/>
        <v>131</v>
      </c>
      <c r="X1730">
        <f t="shared" si="627"/>
        <v>36.388888888888886</v>
      </c>
    </row>
    <row r="1731" spans="2:24" x14ac:dyDescent="0.2">
      <c r="B1731" s="7" t="s">
        <v>16</v>
      </c>
      <c r="C1731" s="7">
        <v>1723</v>
      </c>
      <c r="D1731" s="7">
        <v>246</v>
      </c>
      <c r="E1731" s="13">
        <v>131.19999999999999</v>
      </c>
      <c r="F1731" s="16">
        <f t="shared" si="628"/>
        <v>4.1666666666668246E-2</v>
      </c>
      <c r="G1731" s="16">
        <f t="shared" si="629"/>
        <v>0.15000000000000568</v>
      </c>
      <c r="H1731" s="40">
        <f t="shared" si="622"/>
        <v>36.444444444444443</v>
      </c>
      <c r="I1731">
        <f t="shared" si="623"/>
        <v>62.500000000002366</v>
      </c>
      <c r="J1731">
        <f t="shared" si="632"/>
        <v>191.29499999999999</v>
      </c>
      <c r="K1731" s="41">
        <f t="shared" si="624"/>
        <v>974.63134814814816</v>
      </c>
      <c r="L1731" s="42">
        <f t="shared" si="630"/>
        <v>1228.4263481481505</v>
      </c>
      <c r="M1731" s="47"/>
      <c r="N1731" s="30">
        <f t="shared" si="633"/>
        <v>1228.4263481481505</v>
      </c>
      <c r="O1731" s="43">
        <f t="shared" si="631"/>
        <v>44769.315799177042</v>
      </c>
      <c r="P1731" s="44"/>
      <c r="Q1731" s="44">
        <f t="shared" si="634"/>
        <v>44769.315799177042</v>
      </c>
      <c r="R1731" s="45">
        <f t="shared" si="635"/>
        <v>77137531.121982038</v>
      </c>
      <c r="S1731" s="46">
        <f t="shared" si="636"/>
        <v>161169536.87703735</v>
      </c>
      <c r="T1731" s="15"/>
      <c r="U1731" s="15"/>
      <c r="V1731">
        <f t="shared" si="625"/>
        <v>0</v>
      </c>
      <c r="W1731">
        <f t="shared" si="626"/>
        <v>131.19999999999999</v>
      </c>
      <c r="X1731">
        <f t="shared" si="627"/>
        <v>36.444444444444443</v>
      </c>
    </row>
    <row r="1732" spans="2:24" x14ac:dyDescent="0.2">
      <c r="B1732" s="7" t="s">
        <v>16</v>
      </c>
      <c r="C1732" s="7">
        <v>1724</v>
      </c>
      <c r="D1732" s="7">
        <v>247</v>
      </c>
      <c r="E1732" s="13">
        <v>131.30000000000001</v>
      </c>
      <c r="F1732" s="16">
        <f t="shared" si="628"/>
        <v>0</v>
      </c>
      <c r="G1732" s="16">
        <f t="shared" si="629"/>
        <v>0</v>
      </c>
      <c r="H1732" s="40">
        <f t="shared" si="622"/>
        <v>36.472222222222229</v>
      </c>
      <c r="I1732">
        <f t="shared" si="623"/>
        <v>0</v>
      </c>
      <c r="J1732">
        <f t="shared" si="632"/>
        <v>191.29499999999999</v>
      </c>
      <c r="K1732" s="41">
        <f t="shared" si="624"/>
        <v>976.1176328703707</v>
      </c>
      <c r="L1732" s="42">
        <f t="shared" si="630"/>
        <v>1167.4126328703708</v>
      </c>
      <c r="M1732" s="47"/>
      <c r="N1732" s="30">
        <f t="shared" ref="N1732:N1738" si="637">I1732+J1732+K1732</f>
        <v>1167.4126328703708</v>
      </c>
      <c r="O1732" s="43">
        <f t="shared" si="631"/>
        <v>42578.132971077699</v>
      </c>
      <c r="P1732" s="44"/>
      <c r="Q1732" s="44">
        <f t="shared" ref="Q1732:Q1738" si="638">(N1732*H1732)</f>
        <v>42578.132971077699</v>
      </c>
      <c r="R1732" s="45">
        <f t="shared" ref="R1732:R1738" si="639">Q1732*C1732</f>
        <v>73404701.242137954</v>
      </c>
      <c r="S1732" s="46">
        <f t="shared" ref="S1732:S1738" si="640">Q1732*3600</f>
        <v>153281278.69587973</v>
      </c>
      <c r="T1732" s="15"/>
      <c r="U1732" s="15"/>
      <c r="V1732">
        <f t="shared" si="625"/>
        <v>0</v>
      </c>
      <c r="W1732">
        <f t="shared" si="626"/>
        <v>131.30000000000001</v>
      </c>
      <c r="X1732">
        <f t="shared" si="627"/>
        <v>36.472222222222221</v>
      </c>
    </row>
    <row r="1733" spans="2:24" x14ac:dyDescent="0.2">
      <c r="B1733" s="7" t="s">
        <v>16</v>
      </c>
      <c r="C1733" s="7">
        <v>1725</v>
      </c>
      <c r="D1733" s="7">
        <v>248</v>
      </c>
      <c r="E1733" s="13">
        <v>131.19999999999999</v>
      </c>
      <c r="F1733" s="16">
        <f t="shared" si="628"/>
        <v>-8.3333333333336493E-2</v>
      </c>
      <c r="G1733" s="16">
        <f t="shared" si="629"/>
        <v>-0.30000000000001137</v>
      </c>
      <c r="H1733" s="40">
        <f t="shared" si="622"/>
        <v>36.444444444444443</v>
      </c>
      <c r="I1733">
        <f t="shared" si="623"/>
        <v>-125.00000000000473</v>
      </c>
      <c r="J1733">
        <f t="shared" si="632"/>
        <v>191.29499999999999</v>
      </c>
      <c r="K1733" s="41">
        <f t="shared" si="624"/>
        <v>974.63134814814816</v>
      </c>
      <c r="L1733" s="42">
        <f t="shared" si="630"/>
        <v>1040.9263481481435</v>
      </c>
      <c r="M1733" s="47"/>
      <c r="N1733" s="30">
        <f t="shared" si="637"/>
        <v>1040.9263481481435</v>
      </c>
      <c r="O1733" s="43">
        <f t="shared" si="631"/>
        <v>37935.982465843452</v>
      </c>
      <c r="P1733" s="44"/>
      <c r="Q1733" s="44">
        <f t="shared" si="638"/>
        <v>37935.982465843452</v>
      </c>
      <c r="R1733" s="45">
        <f t="shared" si="639"/>
        <v>65439569.753579952</v>
      </c>
      <c r="S1733" s="46">
        <f t="shared" si="640"/>
        <v>136569536.87703642</v>
      </c>
      <c r="T1733" s="15"/>
      <c r="U1733" s="15"/>
      <c r="V1733">
        <f t="shared" si="625"/>
        <v>0</v>
      </c>
      <c r="W1733">
        <f t="shared" si="626"/>
        <v>131.19999999999999</v>
      </c>
      <c r="X1733">
        <f t="shared" si="627"/>
        <v>36.444444444444443</v>
      </c>
    </row>
    <row r="1734" spans="2:24" x14ac:dyDescent="0.2">
      <c r="B1734" s="7" t="s">
        <v>16</v>
      </c>
      <c r="C1734" s="7">
        <v>1726</v>
      </c>
      <c r="D1734" s="7">
        <v>249</v>
      </c>
      <c r="E1734" s="13">
        <v>130.69999999999999</v>
      </c>
      <c r="F1734" s="16">
        <f t="shared" si="628"/>
        <v>-0.19444444444444128</v>
      </c>
      <c r="G1734" s="16">
        <f t="shared" si="629"/>
        <v>-0.69999999999998863</v>
      </c>
      <c r="H1734" s="40">
        <f t="shared" si="622"/>
        <v>36.305555555555557</v>
      </c>
      <c r="I1734">
        <f t="shared" si="623"/>
        <v>-291.66666666666191</v>
      </c>
      <c r="J1734">
        <f t="shared" si="632"/>
        <v>191.29499999999999</v>
      </c>
      <c r="K1734" s="41">
        <f t="shared" si="624"/>
        <v>967.2169106481482</v>
      </c>
      <c r="L1734" s="42">
        <f t="shared" si="630"/>
        <v>866.84524398148631</v>
      </c>
      <c r="M1734" s="47"/>
      <c r="N1734" s="30">
        <f t="shared" si="637"/>
        <v>866.84524398148631</v>
      </c>
      <c r="O1734" s="43">
        <f t="shared" si="631"/>
        <v>31471.298163438962</v>
      </c>
      <c r="P1734" s="44"/>
      <c r="Q1734" s="44">
        <f t="shared" si="638"/>
        <v>31471.298163438962</v>
      </c>
      <c r="R1734" s="45">
        <f t="shared" si="639"/>
        <v>54319460.630095646</v>
      </c>
      <c r="S1734" s="46">
        <f t="shared" si="640"/>
        <v>113296673.38838026</v>
      </c>
      <c r="T1734" s="15"/>
      <c r="U1734" s="15"/>
      <c r="V1734">
        <f t="shared" si="625"/>
        <v>0</v>
      </c>
      <c r="W1734">
        <f t="shared" si="626"/>
        <v>130.69999999999999</v>
      </c>
      <c r="X1734">
        <f t="shared" si="627"/>
        <v>36.30555555555555</v>
      </c>
    </row>
    <row r="1735" spans="2:24" x14ac:dyDescent="0.2">
      <c r="B1735" s="7" t="s">
        <v>16</v>
      </c>
      <c r="C1735" s="7">
        <v>1727</v>
      </c>
      <c r="D1735" s="7">
        <v>250</v>
      </c>
      <c r="E1735" s="13">
        <v>129.80000000000001</v>
      </c>
      <c r="F1735" s="16">
        <f t="shared" si="628"/>
        <v>-0.31944444444444209</v>
      </c>
      <c r="G1735" s="16">
        <f t="shared" si="629"/>
        <v>-1.1499999999999915</v>
      </c>
      <c r="H1735" s="40">
        <f t="shared" si="622"/>
        <v>36.055555555555557</v>
      </c>
      <c r="I1735">
        <f t="shared" si="623"/>
        <v>-479.1666666666631</v>
      </c>
      <c r="J1735">
        <f t="shared" si="632"/>
        <v>191.29499999999999</v>
      </c>
      <c r="K1735" s="41">
        <f t="shared" si="624"/>
        <v>953.94226481481485</v>
      </c>
      <c r="L1735" s="42">
        <f t="shared" si="630"/>
        <v>666.0705981481517</v>
      </c>
      <c r="M1735" s="47"/>
      <c r="N1735" s="30">
        <f t="shared" si="637"/>
        <v>666.0705981481517</v>
      </c>
      <c r="O1735" s="43">
        <f t="shared" si="631"/>
        <v>24015.545455452804</v>
      </c>
      <c r="P1735" s="44"/>
      <c r="Q1735" s="44">
        <f t="shared" si="638"/>
        <v>24015.545455452804</v>
      </c>
      <c r="R1735" s="45">
        <f t="shared" si="639"/>
        <v>41474847.001566991</v>
      </c>
      <c r="S1735" s="46">
        <f t="shared" si="640"/>
        <v>86455963.639630094</v>
      </c>
      <c r="T1735" s="15"/>
      <c r="U1735" s="15"/>
      <c r="V1735">
        <f t="shared" si="625"/>
        <v>0</v>
      </c>
      <c r="W1735">
        <f t="shared" si="626"/>
        <v>129.80000000000001</v>
      </c>
      <c r="X1735">
        <f t="shared" si="627"/>
        <v>36.055555555555557</v>
      </c>
    </row>
    <row r="1736" spans="2:24" x14ac:dyDescent="0.2">
      <c r="B1736" s="7" t="s">
        <v>16</v>
      </c>
      <c r="C1736" s="7">
        <v>1728</v>
      </c>
      <c r="D1736" s="7">
        <v>251</v>
      </c>
      <c r="E1736" s="13">
        <v>128.4</v>
      </c>
      <c r="F1736" s="16">
        <f t="shared" si="628"/>
        <v>-0.45833333333333492</v>
      </c>
      <c r="G1736" s="16">
        <f t="shared" si="629"/>
        <v>-1.6500000000000057</v>
      </c>
      <c r="H1736" s="40">
        <f t="shared" ref="H1736:H1799" si="641">E1736*(1000/3600)</f>
        <v>35.666666666666671</v>
      </c>
      <c r="I1736">
        <f t="shared" ref="I1736:I1799" si="642">1500*F1736</f>
        <v>-687.50000000000239</v>
      </c>
      <c r="J1736">
        <f t="shared" si="632"/>
        <v>191.29499999999999</v>
      </c>
      <c r="K1736" s="41">
        <f t="shared" ref="K1736:K1799" si="643">0.5*1.223*2.4*0.5*H1736^2</f>
        <v>933.4751333333337</v>
      </c>
      <c r="L1736" s="42">
        <f t="shared" si="630"/>
        <v>437.27013333333127</v>
      </c>
      <c r="M1736" s="47"/>
      <c r="N1736" s="30">
        <f t="shared" si="637"/>
        <v>437.27013333333127</v>
      </c>
      <c r="O1736" s="43">
        <f t="shared" si="631"/>
        <v>15595.968088888818</v>
      </c>
      <c r="P1736" s="44"/>
      <c r="Q1736" s="44">
        <f t="shared" si="638"/>
        <v>15595.968088888818</v>
      </c>
      <c r="R1736" s="45">
        <f t="shared" si="639"/>
        <v>26949832.857599877</v>
      </c>
      <c r="S1736" s="46">
        <f t="shared" si="640"/>
        <v>56145485.119999744</v>
      </c>
      <c r="T1736" s="15"/>
      <c r="U1736" s="15"/>
      <c r="V1736">
        <f t="shared" ref="V1736:V1799" si="644">IF(E1736&lt;1,1,0)</f>
        <v>0</v>
      </c>
      <c r="W1736">
        <f t="shared" ref="W1736:W1799" si="645">IF(V1736=1,"",E1736)</f>
        <v>128.4</v>
      </c>
      <c r="X1736">
        <f t="shared" ref="X1736:X1799" si="646">E1736/3.6</f>
        <v>35.666666666666664</v>
      </c>
    </row>
    <row r="1737" spans="2:24" x14ac:dyDescent="0.2">
      <c r="B1737" s="7" t="s">
        <v>16</v>
      </c>
      <c r="C1737" s="7">
        <v>1729</v>
      </c>
      <c r="D1737" s="7">
        <v>252</v>
      </c>
      <c r="E1737" s="13">
        <v>126.5</v>
      </c>
      <c r="F1737" s="16">
        <f t="shared" ref="F1737:F1800" si="647">($E1738-$E1736)/2/3.6</f>
        <v>-0.59722222222222376</v>
      </c>
      <c r="G1737" s="16">
        <f t="shared" ref="G1737:G1800" si="648">($E1738-$E1736)/2</f>
        <v>-2.1500000000000057</v>
      </c>
      <c r="H1737" s="40">
        <f t="shared" si="641"/>
        <v>35.138888888888893</v>
      </c>
      <c r="I1737">
        <f t="shared" si="642"/>
        <v>-895.83333333333564</v>
      </c>
      <c r="J1737">
        <f t="shared" si="632"/>
        <v>191.29499999999999</v>
      </c>
      <c r="K1737" s="41">
        <f t="shared" si="643"/>
        <v>906.05332175925946</v>
      </c>
      <c r="L1737" s="42">
        <f t="shared" ref="L1737:L1800" si="649">I1737+J1737+K1737</f>
        <v>201.51498842592378</v>
      </c>
      <c r="M1737" s="47"/>
      <c r="N1737" s="30">
        <f t="shared" si="637"/>
        <v>201.51498842592378</v>
      </c>
      <c r="O1737" s="43">
        <f t="shared" ref="O1737:O1800" si="650">(L1737*H1737)</f>
        <v>7081.0127877442665</v>
      </c>
      <c r="P1737" s="44"/>
      <c r="Q1737" s="44">
        <f t="shared" si="638"/>
        <v>7081.0127877442665</v>
      </c>
      <c r="R1737" s="45">
        <f t="shared" si="639"/>
        <v>12243071.110009836</v>
      </c>
      <c r="S1737" s="46">
        <f t="shared" si="640"/>
        <v>25491646.035879359</v>
      </c>
      <c r="T1737" s="15"/>
      <c r="U1737" s="15"/>
      <c r="V1737">
        <f t="shared" si="644"/>
        <v>0</v>
      </c>
      <c r="W1737">
        <f t="shared" si="645"/>
        <v>126.5</v>
      </c>
      <c r="X1737">
        <f t="shared" si="646"/>
        <v>35.138888888888886</v>
      </c>
    </row>
    <row r="1738" spans="2:24" x14ac:dyDescent="0.2">
      <c r="B1738" s="7" t="s">
        <v>16</v>
      </c>
      <c r="C1738" s="7">
        <v>1730</v>
      </c>
      <c r="D1738" s="7">
        <v>253</v>
      </c>
      <c r="E1738" s="13">
        <v>124.1</v>
      </c>
      <c r="F1738" s="16">
        <f t="shared" si="647"/>
        <v>-0.68055555555555636</v>
      </c>
      <c r="G1738" s="16">
        <f t="shared" si="648"/>
        <v>-2.4500000000000028</v>
      </c>
      <c r="H1738" s="40">
        <f t="shared" si="641"/>
        <v>34.472222222222221</v>
      </c>
      <c r="I1738">
        <f t="shared" si="642"/>
        <v>-1020.8333333333345</v>
      </c>
      <c r="J1738">
        <f t="shared" si="632"/>
        <v>191.29499999999999</v>
      </c>
      <c r="K1738" s="41">
        <f t="shared" si="643"/>
        <v>871.99956620370369</v>
      </c>
      <c r="L1738" s="42">
        <f t="shared" si="649"/>
        <v>42.461232870369145</v>
      </c>
      <c r="M1738" s="47"/>
      <c r="N1738" s="30">
        <f t="shared" si="637"/>
        <v>42.461232870369145</v>
      </c>
      <c r="O1738" s="43">
        <f t="shared" si="650"/>
        <v>1463.7330553368918</v>
      </c>
      <c r="P1738" s="44"/>
      <c r="Q1738" s="44">
        <f t="shared" si="638"/>
        <v>1463.7330553368918</v>
      </c>
      <c r="R1738" s="45">
        <f t="shared" si="639"/>
        <v>2532258.1857328229</v>
      </c>
      <c r="S1738" s="46">
        <f t="shared" si="640"/>
        <v>5269438.9992128108</v>
      </c>
      <c r="T1738" s="15"/>
      <c r="U1738" s="15"/>
      <c r="V1738">
        <f t="shared" si="644"/>
        <v>0</v>
      </c>
      <c r="W1738">
        <f t="shared" si="645"/>
        <v>124.1</v>
      </c>
      <c r="X1738">
        <f t="shared" si="646"/>
        <v>34.472222222222221</v>
      </c>
    </row>
    <row r="1739" spans="2:24" x14ac:dyDescent="0.2">
      <c r="B1739" s="7" t="s">
        <v>16</v>
      </c>
      <c r="C1739" s="7">
        <v>1731</v>
      </c>
      <c r="D1739" s="7">
        <v>254</v>
      </c>
      <c r="E1739" s="13">
        <v>121.6</v>
      </c>
      <c r="F1739" s="16">
        <f t="shared" si="647"/>
        <v>-0.70833333333333248</v>
      </c>
      <c r="G1739" s="16">
        <f t="shared" si="648"/>
        <v>-2.5499999999999972</v>
      </c>
      <c r="H1739" s="40">
        <f t="shared" si="641"/>
        <v>33.777777777777779</v>
      </c>
      <c r="I1739">
        <f t="shared" si="642"/>
        <v>-1062.4999999999986</v>
      </c>
      <c r="J1739">
        <f t="shared" si="632"/>
        <v>191.29499999999999</v>
      </c>
      <c r="K1739" s="41">
        <f t="shared" si="643"/>
        <v>837.2205037037038</v>
      </c>
      <c r="L1739" s="42">
        <f t="shared" si="649"/>
        <v>-33.984496296294878</v>
      </c>
      <c r="M1739" s="30">
        <f t="shared" ref="M1739:M1748" si="651">I1739+J1739+K1739</f>
        <v>-33.984496296294878</v>
      </c>
      <c r="N1739" s="30"/>
      <c r="O1739" s="43">
        <f t="shared" si="650"/>
        <v>-1147.9207637859604</v>
      </c>
      <c r="P1739" s="44">
        <f t="shared" ref="P1739:P1748" si="652">(M1739*H1739)</f>
        <v>-1147.9207637859604</v>
      </c>
      <c r="Q1739" s="44"/>
      <c r="R1739" s="45">
        <f t="shared" ref="R1739:R1748" si="653">P1739*C1739</f>
        <v>-1987050.8421134974</v>
      </c>
      <c r="S1739" s="46">
        <f t="shared" ref="S1739:S1800" si="654">P1739*3600</f>
        <v>-4132514.7496294575</v>
      </c>
      <c r="T1739" s="15"/>
      <c r="U1739" s="15"/>
      <c r="V1739">
        <f t="shared" si="644"/>
        <v>0</v>
      </c>
      <c r="W1739">
        <f t="shared" si="645"/>
        <v>121.6</v>
      </c>
      <c r="X1739">
        <f t="shared" si="646"/>
        <v>33.777777777777779</v>
      </c>
    </row>
    <row r="1740" spans="2:24" x14ac:dyDescent="0.2">
      <c r="B1740" s="7" t="s">
        <v>16</v>
      </c>
      <c r="C1740" s="7">
        <v>1732</v>
      </c>
      <c r="D1740" s="7">
        <v>255</v>
      </c>
      <c r="E1740" s="13">
        <v>119</v>
      </c>
      <c r="F1740" s="16">
        <f t="shared" si="647"/>
        <v>-0.70833333333333248</v>
      </c>
      <c r="G1740" s="16">
        <f t="shared" si="648"/>
        <v>-2.5499999999999972</v>
      </c>
      <c r="H1740" s="40">
        <f t="shared" si="641"/>
        <v>33.055555555555557</v>
      </c>
      <c r="I1740">
        <f t="shared" si="642"/>
        <v>-1062.4999999999986</v>
      </c>
      <c r="J1740">
        <f t="shared" si="632"/>
        <v>191.29499999999999</v>
      </c>
      <c r="K1740" s="41">
        <f t="shared" si="643"/>
        <v>801.80106481481494</v>
      </c>
      <c r="L1740" s="42">
        <f t="shared" si="649"/>
        <v>-69.403935185183741</v>
      </c>
      <c r="M1740" s="30">
        <f t="shared" si="651"/>
        <v>-69.403935185183741</v>
      </c>
      <c r="N1740" s="30"/>
      <c r="O1740" s="43">
        <f t="shared" si="650"/>
        <v>-2294.1856352880181</v>
      </c>
      <c r="P1740" s="44">
        <f t="shared" si="652"/>
        <v>-2294.1856352880181</v>
      </c>
      <c r="Q1740" s="44"/>
      <c r="R1740" s="45">
        <f t="shared" si="653"/>
        <v>-3973529.5203188476</v>
      </c>
      <c r="S1740" s="46">
        <f t="shared" si="654"/>
        <v>-8259068.287036865</v>
      </c>
      <c r="T1740" s="15"/>
      <c r="U1740" s="15"/>
      <c r="V1740">
        <f t="shared" si="644"/>
        <v>0</v>
      </c>
      <c r="W1740">
        <f t="shared" si="645"/>
        <v>119</v>
      </c>
      <c r="X1740">
        <f t="shared" si="646"/>
        <v>33.055555555555557</v>
      </c>
    </row>
    <row r="1741" spans="2:24" x14ac:dyDescent="0.2">
      <c r="B1741" s="7" t="s">
        <v>16</v>
      </c>
      <c r="C1741" s="7">
        <v>1733</v>
      </c>
      <c r="D1741" s="7">
        <v>256</v>
      </c>
      <c r="E1741" s="13">
        <v>116.5</v>
      </c>
      <c r="F1741" s="16">
        <f t="shared" si="647"/>
        <v>-0.68055555555555636</v>
      </c>
      <c r="G1741" s="16">
        <f t="shared" si="648"/>
        <v>-2.4500000000000028</v>
      </c>
      <c r="H1741" s="40">
        <f t="shared" si="641"/>
        <v>32.361111111111114</v>
      </c>
      <c r="I1741">
        <f t="shared" si="642"/>
        <v>-1020.8333333333345</v>
      </c>
      <c r="J1741">
        <f t="shared" si="632"/>
        <v>191.29499999999999</v>
      </c>
      <c r="K1741" s="41">
        <f t="shared" si="643"/>
        <v>768.46582175925937</v>
      </c>
      <c r="L1741" s="42">
        <f t="shared" si="649"/>
        <v>-61.072511574075179</v>
      </c>
      <c r="M1741" s="30">
        <f t="shared" si="651"/>
        <v>-61.072511574075179</v>
      </c>
      <c r="N1741" s="30"/>
      <c r="O1741" s="43">
        <f t="shared" si="650"/>
        <v>-1976.3743328832663</v>
      </c>
      <c r="P1741" s="44">
        <f t="shared" si="652"/>
        <v>-1976.3743328832663</v>
      </c>
      <c r="Q1741" s="44"/>
      <c r="R1741" s="45">
        <f t="shared" si="653"/>
        <v>-3425056.7188867005</v>
      </c>
      <c r="S1741" s="46">
        <f t="shared" si="654"/>
        <v>-7114947.5983797591</v>
      </c>
      <c r="T1741" s="15"/>
      <c r="U1741" s="15"/>
      <c r="V1741">
        <f t="shared" si="644"/>
        <v>0</v>
      </c>
      <c r="W1741">
        <f t="shared" si="645"/>
        <v>116.5</v>
      </c>
      <c r="X1741">
        <f t="shared" si="646"/>
        <v>32.361111111111107</v>
      </c>
    </row>
    <row r="1742" spans="2:24" x14ac:dyDescent="0.2">
      <c r="B1742" s="7" t="s">
        <v>16</v>
      </c>
      <c r="C1742" s="7">
        <v>1734</v>
      </c>
      <c r="D1742" s="7">
        <v>257</v>
      </c>
      <c r="E1742" s="13">
        <v>114.1</v>
      </c>
      <c r="F1742" s="16">
        <f t="shared" si="647"/>
        <v>-0.65277777777777812</v>
      </c>
      <c r="G1742" s="16">
        <f t="shared" si="648"/>
        <v>-2.3500000000000014</v>
      </c>
      <c r="H1742" s="40">
        <f t="shared" si="641"/>
        <v>31.694444444444443</v>
      </c>
      <c r="I1742">
        <f t="shared" si="642"/>
        <v>-979.1666666666672</v>
      </c>
      <c r="J1742">
        <f t="shared" ref="J1742:J1803" si="655">1500*9.81*0.013</f>
        <v>191.29499999999999</v>
      </c>
      <c r="K1742" s="41">
        <f t="shared" si="643"/>
        <v>737.12984398148137</v>
      </c>
      <c r="L1742" s="42">
        <f t="shared" si="649"/>
        <v>-50.741822685185866</v>
      </c>
      <c r="M1742" s="30">
        <f t="shared" si="651"/>
        <v>-50.741822685185866</v>
      </c>
      <c r="N1742" s="30"/>
      <c r="O1742" s="43">
        <f t="shared" si="650"/>
        <v>-1608.2338801054741</v>
      </c>
      <c r="P1742" s="44">
        <f t="shared" si="652"/>
        <v>-1608.2338801054741</v>
      </c>
      <c r="Q1742" s="44"/>
      <c r="R1742" s="45">
        <f t="shared" si="653"/>
        <v>-2788677.548102892</v>
      </c>
      <c r="S1742" s="46">
        <f t="shared" si="654"/>
        <v>-5789641.9683797071</v>
      </c>
      <c r="T1742" s="15"/>
      <c r="U1742" s="15"/>
      <c r="V1742">
        <f t="shared" si="644"/>
        <v>0</v>
      </c>
      <c r="W1742">
        <f t="shared" si="645"/>
        <v>114.1</v>
      </c>
      <c r="X1742">
        <f t="shared" si="646"/>
        <v>31.694444444444443</v>
      </c>
    </row>
    <row r="1743" spans="2:24" x14ac:dyDescent="0.2">
      <c r="B1743" s="7" t="s">
        <v>16</v>
      </c>
      <c r="C1743" s="7">
        <v>1735</v>
      </c>
      <c r="D1743" s="7">
        <v>258</v>
      </c>
      <c r="E1743" s="13">
        <v>111.8</v>
      </c>
      <c r="F1743" s="16">
        <f t="shared" si="647"/>
        <v>-0.63888888888888806</v>
      </c>
      <c r="G1743" s="16">
        <f t="shared" si="648"/>
        <v>-2.2999999999999972</v>
      </c>
      <c r="H1743" s="40">
        <f t="shared" si="641"/>
        <v>31.055555555555557</v>
      </c>
      <c r="I1743">
        <f t="shared" si="642"/>
        <v>-958.33333333333212</v>
      </c>
      <c r="J1743">
        <f t="shared" si="655"/>
        <v>191.29499999999999</v>
      </c>
      <c r="K1743" s="41">
        <f t="shared" si="643"/>
        <v>707.71159814814814</v>
      </c>
      <c r="L1743" s="42">
        <f t="shared" si="649"/>
        <v>-59.32673518518402</v>
      </c>
      <c r="M1743" s="30">
        <f t="shared" si="651"/>
        <v>-59.32673518518402</v>
      </c>
      <c r="N1743" s="30"/>
      <c r="O1743" s="43">
        <f t="shared" si="650"/>
        <v>-1842.4247204732148</v>
      </c>
      <c r="P1743" s="44">
        <f t="shared" si="652"/>
        <v>-1842.4247204732148</v>
      </c>
      <c r="Q1743" s="44"/>
      <c r="R1743" s="45">
        <f t="shared" si="653"/>
        <v>-3196606.8900210275</v>
      </c>
      <c r="S1743" s="46">
        <f t="shared" si="654"/>
        <v>-6632728.993703573</v>
      </c>
      <c r="T1743" s="15"/>
      <c r="U1743" s="15"/>
      <c r="V1743">
        <f t="shared" si="644"/>
        <v>0</v>
      </c>
      <c r="W1743">
        <f t="shared" si="645"/>
        <v>111.8</v>
      </c>
      <c r="X1743">
        <f t="shared" si="646"/>
        <v>31.055555555555554</v>
      </c>
    </row>
    <row r="1744" spans="2:24" x14ac:dyDescent="0.2">
      <c r="B1744" s="7" t="s">
        <v>16</v>
      </c>
      <c r="C1744" s="7">
        <v>1736</v>
      </c>
      <c r="D1744" s="7">
        <v>259</v>
      </c>
      <c r="E1744" s="13">
        <v>109.5</v>
      </c>
      <c r="F1744" s="16">
        <f t="shared" si="647"/>
        <v>-0.65277777777777812</v>
      </c>
      <c r="G1744" s="16">
        <f t="shared" si="648"/>
        <v>-2.3500000000000014</v>
      </c>
      <c r="H1744" s="40">
        <f t="shared" si="641"/>
        <v>30.416666666666668</v>
      </c>
      <c r="I1744">
        <f t="shared" si="642"/>
        <v>-979.1666666666672</v>
      </c>
      <c r="J1744">
        <f t="shared" si="655"/>
        <v>191.29499999999999</v>
      </c>
      <c r="K1744" s="41">
        <f t="shared" si="643"/>
        <v>678.89239583333335</v>
      </c>
      <c r="L1744" s="42">
        <f t="shared" si="649"/>
        <v>-108.97927083333389</v>
      </c>
      <c r="M1744" s="30">
        <f t="shared" si="651"/>
        <v>-108.97927083333389</v>
      </c>
      <c r="N1744" s="30"/>
      <c r="O1744" s="43">
        <f t="shared" si="650"/>
        <v>-3314.7861545139058</v>
      </c>
      <c r="P1744" s="44">
        <f t="shared" si="652"/>
        <v>-3314.7861545139058</v>
      </c>
      <c r="Q1744" s="44"/>
      <c r="R1744" s="45">
        <f t="shared" si="653"/>
        <v>-5754468.7642361401</v>
      </c>
      <c r="S1744" s="46">
        <f t="shared" si="654"/>
        <v>-11933230.156250061</v>
      </c>
      <c r="T1744" s="15"/>
      <c r="U1744" s="15"/>
      <c r="V1744">
        <f t="shared" si="644"/>
        <v>0</v>
      </c>
      <c r="W1744">
        <f t="shared" si="645"/>
        <v>109.5</v>
      </c>
      <c r="X1744">
        <f t="shared" si="646"/>
        <v>30.416666666666664</v>
      </c>
    </row>
    <row r="1745" spans="2:24" x14ac:dyDescent="0.2">
      <c r="B1745" s="7" t="s">
        <v>16</v>
      </c>
      <c r="C1745" s="7">
        <v>1737</v>
      </c>
      <c r="D1745" s="7">
        <v>260</v>
      </c>
      <c r="E1745" s="13">
        <v>107.1</v>
      </c>
      <c r="F1745" s="16">
        <f t="shared" si="647"/>
        <v>-0.65277777777777812</v>
      </c>
      <c r="G1745" s="16">
        <f t="shared" si="648"/>
        <v>-2.3500000000000014</v>
      </c>
      <c r="H1745" s="40">
        <f t="shared" si="641"/>
        <v>29.75</v>
      </c>
      <c r="I1745">
        <f t="shared" si="642"/>
        <v>-979.1666666666672</v>
      </c>
      <c r="J1745">
        <f t="shared" si="655"/>
        <v>191.29499999999999</v>
      </c>
      <c r="K1745" s="41">
        <f t="shared" si="643"/>
        <v>649.45886250000001</v>
      </c>
      <c r="L1745" s="42">
        <f t="shared" si="649"/>
        <v>-138.41280416666723</v>
      </c>
      <c r="M1745" s="30">
        <f t="shared" si="651"/>
        <v>-138.41280416666723</v>
      </c>
      <c r="N1745" s="30"/>
      <c r="O1745" s="43">
        <f t="shared" si="650"/>
        <v>-4117.7809239583503</v>
      </c>
      <c r="P1745" s="44">
        <f t="shared" si="652"/>
        <v>-4117.7809239583503</v>
      </c>
      <c r="Q1745" s="44"/>
      <c r="R1745" s="45">
        <f t="shared" si="653"/>
        <v>-7152585.4649156546</v>
      </c>
      <c r="S1745" s="46">
        <f t="shared" si="654"/>
        <v>-14824011.326250061</v>
      </c>
      <c r="T1745" s="15"/>
      <c r="U1745" s="15"/>
      <c r="V1745">
        <f t="shared" si="644"/>
        <v>0</v>
      </c>
      <c r="W1745">
        <f t="shared" si="645"/>
        <v>107.1</v>
      </c>
      <c r="X1745">
        <f t="shared" si="646"/>
        <v>29.749999999999996</v>
      </c>
    </row>
    <row r="1746" spans="2:24" x14ac:dyDescent="0.2">
      <c r="B1746" s="7" t="s">
        <v>16</v>
      </c>
      <c r="C1746" s="7">
        <v>1738</v>
      </c>
      <c r="D1746" s="7">
        <v>261</v>
      </c>
      <c r="E1746" s="13">
        <v>104.8</v>
      </c>
      <c r="F1746" s="16">
        <f t="shared" si="647"/>
        <v>-0.63888888888888806</v>
      </c>
      <c r="G1746" s="16">
        <f t="shared" si="648"/>
        <v>-2.2999999999999972</v>
      </c>
      <c r="H1746" s="40">
        <f t="shared" si="641"/>
        <v>29.111111111111111</v>
      </c>
      <c r="I1746">
        <f t="shared" si="642"/>
        <v>-958.33333333333212</v>
      </c>
      <c r="J1746">
        <f t="shared" si="655"/>
        <v>191.29499999999999</v>
      </c>
      <c r="K1746" s="41">
        <f t="shared" si="643"/>
        <v>621.86379259259263</v>
      </c>
      <c r="L1746" s="42">
        <f t="shared" si="649"/>
        <v>-145.17454074073953</v>
      </c>
      <c r="M1746" s="30">
        <f t="shared" si="651"/>
        <v>-145.17454074073953</v>
      </c>
      <c r="N1746" s="30"/>
      <c r="O1746" s="43">
        <f t="shared" si="650"/>
        <v>-4226.1921860081948</v>
      </c>
      <c r="P1746" s="44">
        <f t="shared" si="652"/>
        <v>-4226.1921860081948</v>
      </c>
      <c r="Q1746" s="44"/>
      <c r="R1746" s="45">
        <f t="shared" si="653"/>
        <v>-7345122.0192822423</v>
      </c>
      <c r="S1746" s="46">
        <f t="shared" si="654"/>
        <v>-15214291.8696295</v>
      </c>
      <c r="T1746" s="15"/>
      <c r="U1746" s="15"/>
      <c r="V1746">
        <f t="shared" si="644"/>
        <v>0</v>
      </c>
      <c r="W1746">
        <f t="shared" si="645"/>
        <v>104.8</v>
      </c>
      <c r="X1746">
        <f t="shared" si="646"/>
        <v>29.111111111111111</v>
      </c>
    </row>
    <row r="1747" spans="2:24" x14ac:dyDescent="0.2">
      <c r="B1747" s="7" t="s">
        <v>16</v>
      </c>
      <c r="C1747" s="7">
        <v>1739</v>
      </c>
      <c r="D1747" s="7">
        <v>262</v>
      </c>
      <c r="E1747" s="13">
        <v>102.5</v>
      </c>
      <c r="F1747" s="16">
        <f t="shared" si="647"/>
        <v>-0.61111111111110994</v>
      </c>
      <c r="G1747" s="16">
        <f t="shared" si="648"/>
        <v>-2.1999999999999957</v>
      </c>
      <c r="H1747" s="40">
        <f t="shared" si="641"/>
        <v>28.472222222222225</v>
      </c>
      <c r="I1747">
        <f t="shared" si="642"/>
        <v>-916.66666666666492</v>
      </c>
      <c r="J1747">
        <f t="shared" si="655"/>
        <v>191.29499999999999</v>
      </c>
      <c r="K1747" s="41">
        <f t="shared" si="643"/>
        <v>594.86776620370381</v>
      </c>
      <c r="L1747" s="42">
        <f t="shared" si="649"/>
        <v>-130.50390046296116</v>
      </c>
      <c r="M1747" s="30">
        <f t="shared" si="651"/>
        <v>-130.50390046296116</v>
      </c>
      <c r="N1747" s="30"/>
      <c r="O1747" s="43">
        <f t="shared" si="650"/>
        <v>-3715.7360548481997</v>
      </c>
      <c r="P1747" s="44">
        <f t="shared" si="652"/>
        <v>-3715.7360548481997</v>
      </c>
      <c r="Q1747" s="44"/>
      <c r="R1747" s="45">
        <f t="shared" si="653"/>
        <v>-6461664.9993810197</v>
      </c>
      <c r="S1747" s="46">
        <f t="shared" si="654"/>
        <v>-13376649.797453519</v>
      </c>
      <c r="T1747" s="15"/>
      <c r="U1747" s="15"/>
      <c r="V1747">
        <f t="shared" si="644"/>
        <v>0</v>
      </c>
      <c r="W1747">
        <f t="shared" si="645"/>
        <v>102.5</v>
      </c>
      <c r="X1747">
        <f t="shared" si="646"/>
        <v>28.472222222222221</v>
      </c>
    </row>
    <row r="1748" spans="2:24" x14ac:dyDescent="0.2">
      <c r="B1748" s="7" t="s">
        <v>16</v>
      </c>
      <c r="C1748" s="7">
        <v>1740</v>
      </c>
      <c r="D1748" s="7">
        <v>263</v>
      </c>
      <c r="E1748" s="13">
        <v>100.4</v>
      </c>
      <c r="F1748" s="16">
        <f t="shared" si="647"/>
        <v>-0.54166666666666741</v>
      </c>
      <c r="G1748" s="16">
        <f t="shared" si="648"/>
        <v>-1.9500000000000028</v>
      </c>
      <c r="H1748" s="40">
        <f t="shared" si="641"/>
        <v>27.888888888888893</v>
      </c>
      <c r="I1748">
        <f t="shared" si="642"/>
        <v>-812.50000000000114</v>
      </c>
      <c r="J1748">
        <f t="shared" si="655"/>
        <v>191.29499999999999</v>
      </c>
      <c r="K1748" s="41">
        <f t="shared" si="643"/>
        <v>570.74239259259275</v>
      </c>
      <c r="L1748" s="42">
        <f t="shared" si="649"/>
        <v>-50.462607407408427</v>
      </c>
      <c r="M1748" s="30">
        <f t="shared" si="651"/>
        <v>-50.462607407408427</v>
      </c>
      <c r="N1748" s="30"/>
      <c r="O1748" s="43">
        <f t="shared" si="650"/>
        <v>-1407.3460510288353</v>
      </c>
      <c r="P1748" s="44">
        <f t="shared" si="652"/>
        <v>-1407.3460510288353</v>
      </c>
      <c r="Q1748" s="44"/>
      <c r="R1748" s="45">
        <f t="shared" si="653"/>
        <v>-2448782.1287901732</v>
      </c>
      <c r="S1748" s="46">
        <f t="shared" si="654"/>
        <v>-5066445.7837038068</v>
      </c>
      <c r="T1748" s="15"/>
      <c r="U1748" s="15"/>
      <c r="V1748">
        <f t="shared" si="644"/>
        <v>0</v>
      </c>
      <c r="W1748">
        <f t="shared" si="645"/>
        <v>100.4</v>
      </c>
      <c r="X1748">
        <f t="shared" si="646"/>
        <v>27.888888888888889</v>
      </c>
    </row>
    <row r="1749" spans="2:24" x14ac:dyDescent="0.2">
      <c r="B1749" s="7" t="s">
        <v>16</v>
      </c>
      <c r="C1749" s="7">
        <v>1741</v>
      </c>
      <c r="D1749" s="7">
        <v>264</v>
      </c>
      <c r="E1749" s="13">
        <v>98.6</v>
      </c>
      <c r="F1749" s="16">
        <f t="shared" si="647"/>
        <v>-0.44444444444444481</v>
      </c>
      <c r="G1749" s="16">
        <f t="shared" si="648"/>
        <v>-1.6000000000000014</v>
      </c>
      <c r="H1749" s="40">
        <f t="shared" si="641"/>
        <v>27.388888888888889</v>
      </c>
      <c r="I1749">
        <f t="shared" si="642"/>
        <v>-666.6666666666672</v>
      </c>
      <c r="J1749">
        <f t="shared" si="655"/>
        <v>191.29499999999999</v>
      </c>
      <c r="K1749" s="41">
        <f t="shared" si="643"/>
        <v>550.46097592592594</v>
      </c>
      <c r="L1749" s="42">
        <f t="shared" si="649"/>
        <v>75.089309259258698</v>
      </c>
      <c r="M1749" s="47"/>
      <c r="N1749" s="30">
        <f t="shared" ref="N1749:N1774" si="656">I1749+J1749+K1749</f>
        <v>75.089309259258698</v>
      </c>
      <c r="O1749" s="43">
        <f t="shared" si="650"/>
        <v>2056.6127480452524</v>
      </c>
      <c r="P1749" s="44"/>
      <c r="Q1749" s="44">
        <f t="shared" ref="Q1749:Q1774" si="657">(N1749*H1749)</f>
        <v>2056.6127480452524</v>
      </c>
      <c r="R1749" s="45">
        <f t="shared" ref="R1749:R1774" si="658">Q1749*C1749</f>
        <v>3580562.7943467842</v>
      </c>
      <c r="S1749" s="46">
        <f t="shared" ref="S1749:S1774" si="659">Q1749*3600</f>
        <v>7403805.8929629084</v>
      </c>
      <c r="T1749" s="15"/>
      <c r="U1749" s="15"/>
      <c r="V1749">
        <f t="shared" si="644"/>
        <v>0</v>
      </c>
      <c r="W1749">
        <f t="shared" si="645"/>
        <v>98.6</v>
      </c>
      <c r="X1749">
        <f t="shared" si="646"/>
        <v>27.388888888888886</v>
      </c>
    </row>
    <row r="1750" spans="2:24" x14ac:dyDescent="0.2">
      <c r="B1750" s="7" t="s">
        <v>16</v>
      </c>
      <c r="C1750" s="7">
        <v>1742</v>
      </c>
      <c r="D1750" s="7">
        <v>265</v>
      </c>
      <c r="E1750" s="13">
        <v>97.2</v>
      </c>
      <c r="F1750" s="16">
        <f t="shared" si="647"/>
        <v>-0.37499999999999839</v>
      </c>
      <c r="G1750" s="16">
        <f t="shared" si="648"/>
        <v>-1.3499999999999943</v>
      </c>
      <c r="H1750" s="40">
        <f t="shared" si="641"/>
        <v>27.000000000000004</v>
      </c>
      <c r="I1750">
        <f t="shared" si="642"/>
        <v>-562.49999999999761</v>
      </c>
      <c r="J1750">
        <f t="shared" si="655"/>
        <v>191.29499999999999</v>
      </c>
      <c r="K1750" s="41">
        <f t="shared" si="643"/>
        <v>534.94020000000012</v>
      </c>
      <c r="L1750" s="42">
        <f t="shared" si="649"/>
        <v>163.73520000000246</v>
      </c>
      <c r="M1750" s="47"/>
      <c r="N1750" s="30">
        <f t="shared" si="656"/>
        <v>163.73520000000246</v>
      </c>
      <c r="O1750" s="43">
        <f t="shared" si="650"/>
        <v>4420.8504000000676</v>
      </c>
      <c r="P1750" s="44"/>
      <c r="Q1750" s="44">
        <f t="shared" si="657"/>
        <v>4420.8504000000676</v>
      </c>
      <c r="R1750" s="45">
        <f t="shared" si="658"/>
        <v>7701121.3968001176</v>
      </c>
      <c r="S1750" s="46">
        <f t="shared" si="659"/>
        <v>15915061.440000243</v>
      </c>
      <c r="T1750" s="15"/>
      <c r="U1750" s="15"/>
      <c r="V1750">
        <f t="shared" si="644"/>
        <v>0</v>
      </c>
      <c r="W1750">
        <f t="shared" si="645"/>
        <v>97.2</v>
      </c>
      <c r="X1750">
        <f t="shared" si="646"/>
        <v>27</v>
      </c>
    </row>
    <row r="1751" spans="2:24" x14ac:dyDescent="0.2">
      <c r="B1751" s="7" t="s">
        <v>16</v>
      </c>
      <c r="C1751" s="7">
        <v>1743</v>
      </c>
      <c r="D1751" s="7">
        <v>266</v>
      </c>
      <c r="E1751" s="13">
        <v>95.9</v>
      </c>
      <c r="F1751" s="16">
        <f t="shared" si="647"/>
        <v>-0.33333333333333409</v>
      </c>
      <c r="G1751" s="16">
        <f t="shared" si="648"/>
        <v>-1.2000000000000028</v>
      </c>
      <c r="H1751" s="40">
        <f t="shared" si="641"/>
        <v>26.638888888888893</v>
      </c>
      <c r="I1751">
        <f t="shared" si="642"/>
        <v>-500.00000000000114</v>
      </c>
      <c r="J1751">
        <f t="shared" si="655"/>
        <v>191.29499999999999</v>
      </c>
      <c r="K1751" s="41">
        <f t="shared" si="643"/>
        <v>520.72678842592609</v>
      </c>
      <c r="L1751" s="42">
        <f t="shared" si="649"/>
        <v>212.02178842592491</v>
      </c>
      <c r="M1751" s="47"/>
      <c r="N1751" s="30">
        <f t="shared" si="656"/>
        <v>212.02178842592491</v>
      </c>
      <c r="O1751" s="43">
        <f t="shared" si="650"/>
        <v>5648.0248639017227</v>
      </c>
      <c r="P1751" s="44"/>
      <c r="Q1751" s="44">
        <f t="shared" si="657"/>
        <v>5648.0248639017227</v>
      </c>
      <c r="R1751" s="45">
        <f t="shared" si="658"/>
        <v>9844507.3377807029</v>
      </c>
      <c r="S1751" s="46">
        <f t="shared" si="659"/>
        <v>20332889.510046203</v>
      </c>
      <c r="T1751" s="15"/>
      <c r="U1751" s="15"/>
      <c r="V1751">
        <f t="shared" si="644"/>
        <v>0</v>
      </c>
      <c r="W1751">
        <f t="shared" si="645"/>
        <v>95.9</v>
      </c>
      <c r="X1751">
        <f t="shared" si="646"/>
        <v>26.638888888888889</v>
      </c>
    </row>
    <row r="1752" spans="2:24" x14ac:dyDescent="0.2">
      <c r="B1752" s="7" t="s">
        <v>16</v>
      </c>
      <c r="C1752" s="7">
        <v>1744</v>
      </c>
      <c r="D1752" s="7">
        <v>267</v>
      </c>
      <c r="E1752" s="13">
        <v>94.8</v>
      </c>
      <c r="F1752" s="16">
        <f t="shared" si="647"/>
        <v>-0.29166666666666785</v>
      </c>
      <c r="G1752" s="16">
        <f t="shared" si="648"/>
        <v>-1.0500000000000043</v>
      </c>
      <c r="H1752" s="40">
        <f t="shared" si="641"/>
        <v>26.333333333333332</v>
      </c>
      <c r="I1752">
        <f t="shared" si="642"/>
        <v>-437.50000000000176</v>
      </c>
      <c r="J1752">
        <f t="shared" si="655"/>
        <v>191.29499999999999</v>
      </c>
      <c r="K1752" s="41">
        <f t="shared" si="643"/>
        <v>508.84953333333328</v>
      </c>
      <c r="L1752" s="42">
        <f t="shared" si="649"/>
        <v>262.64453333333154</v>
      </c>
      <c r="M1752" s="47"/>
      <c r="N1752" s="30">
        <f t="shared" si="656"/>
        <v>262.64453333333154</v>
      </c>
      <c r="O1752" s="43">
        <f t="shared" si="650"/>
        <v>6916.3060444443972</v>
      </c>
      <c r="P1752" s="44"/>
      <c r="Q1752" s="44">
        <f t="shared" si="657"/>
        <v>6916.3060444443972</v>
      </c>
      <c r="R1752" s="45">
        <f t="shared" si="658"/>
        <v>12062037.741511028</v>
      </c>
      <c r="S1752" s="46">
        <f t="shared" si="659"/>
        <v>24898701.75999983</v>
      </c>
      <c r="T1752" s="15"/>
      <c r="U1752" s="15"/>
      <c r="V1752">
        <f t="shared" si="644"/>
        <v>0</v>
      </c>
      <c r="W1752">
        <f t="shared" si="645"/>
        <v>94.8</v>
      </c>
      <c r="X1752">
        <f t="shared" si="646"/>
        <v>26.333333333333332</v>
      </c>
    </row>
    <row r="1753" spans="2:24" x14ac:dyDescent="0.2">
      <c r="B1753" s="7" t="s">
        <v>16</v>
      </c>
      <c r="C1753" s="7">
        <v>1745</v>
      </c>
      <c r="D1753" s="7">
        <v>268</v>
      </c>
      <c r="E1753" s="13">
        <v>93.8</v>
      </c>
      <c r="F1753" s="16">
        <f t="shared" si="647"/>
        <v>-0.27777777777777779</v>
      </c>
      <c r="G1753" s="16">
        <f t="shared" si="648"/>
        <v>-1</v>
      </c>
      <c r="H1753" s="40">
        <f t="shared" si="641"/>
        <v>26.055555555555557</v>
      </c>
      <c r="I1753">
        <f t="shared" si="642"/>
        <v>-416.66666666666669</v>
      </c>
      <c r="J1753">
        <f t="shared" si="655"/>
        <v>191.29499999999999</v>
      </c>
      <c r="K1753" s="41">
        <f t="shared" si="643"/>
        <v>498.17093148148155</v>
      </c>
      <c r="L1753" s="42">
        <f t="shared" si="649"/>
        <v>272.79926481481482</v>
      </c>
      <c r="M1753" s="47"/>
      <c r="N1753" s="30">
        <f t="shared" si="656"/>
        <v>272.79926481481482</v>
      </c>
      <c r="O1753" s="43">
        <f t="shared" si="650"/>
        <v>7107.9363998971203</v>
      </c>
      <c r="P1753" s="44"/>
      <c r="Q1753" s="44">
        <f t="shared" si="657"/>
        <v>7107.9363998971203</v>
      </c>
      <c r="R1753" s="45">
        <f t="shared" si="658"/>
        <v>12403349.017820476</v>
      </c>
      <c r="S1753" s="46">
        <f t="shared" si="659"/>
        <v>25588571.039629634</v>
      </c>
      <c r="T1753" s="15"/>
      <c r="U1753" s="15"/>
      <c r="V1753">
        <f t="shared" si="644"/>
        <v>0</v>
      </c>
      <c r="W1753">
        <f t="shared" si="645"/>
        <v>93.8</v>
      </c>
      <c r="X1753">
        <f t="shared" si="646"/>
        <v>26.055555555555554</v>
      </c>
    </row>
    <row r="1754" spans="2:24" x14ac:dyDescent="0.2">
      <c r="B1754" s="7" t="s">
        <v>16</v>
      </c>
      <c r="C1754" s="7">
        <v>1746</v>
      </c>
      <c r="D1754" s="7">
        <v>269</v>
      </c>
      <c r="E1754" s="13">
        <v>92.8</v>
      </c>
      <c r="F1754" s="16">
        <f t="shared" si="647"/>
        <v>-0.27777777777777779</v>
      </c>
      <c r="G1754" s="16">
        <f t="shared" si="648"/>
        <v>-1</v>
      </c>
      <c r="H1754" s="40">
        <f t="shared" si="641"/>
        <v>25.777777777777779</v>
      </c>
      <c r="I1754">
        <f t="shared" si="642"/>
        <v>-416.66666666666669</v>
      </c>
      <c r="J1754">
        <f t="shared" si="655"/>
        <v>191.29499999999999</v>
      </c>
      <c r="K1754" s="41">
        <f t="shared" si="643"/>
        <v>487.6055703703704</v>
      </c>
      <c r="L1754" s="42">
        <f t="shared" si="649"/>
        <v>262.23390370370373</v>
      </c>
      <c r="M1754" s="47"/>
      <c r="N1754" s="30">
        <f t="shared" si="656"/>
        <v>262.23390370370373</v>
      </c>
      <c r="O1754" s="43">
        <f t="shared" si="650"/>
        <v>6759.8072954732515</v>
      </c>
      <c r="P1754" s="44"/>
      <c r="Q1754" s="44">
        <f t="shared" si="657"/>
        <v>6759.8072954732515</v>
      </c>
      <c r="R1754" s="45">
        <f t="shared" si="658"/>
        <v>11802623.537896298</v>
      </c>
      <c r="S1754" s="46">
        <f t="shared" si="659"/>
        <v>24335306.263703704</v>
      </c>
      <c r="T1754" s="15"/>
      <c r="U1754" s="15"/>
      <c r="V1754">
        <f t="shared" si="644"/>
        <v>0</v>
      </c>
      <c r="W1754">
        <f t="shared" si="645"/>
        <v>92.8</v>
      </c>
      <c r="X1754">
        <f t="shared" si="646"/>
        <v>25.777777777777775</v>
      </c>
    </row>
    <row r="1755" spans="2:24" x14ac:dyDescent="0.2">
      <c r="B1755" s="7" t="s">
        <v>16</v>
      </c>
      <c r="C1755" s="7">
        <v>1747</v>
      </c>
      <c r="D1755" s="7">
        <v>270</v>
      </c>
      <c r="E1755" s="13">
        <v>91.8</v>
      </c>
      <c r="F1755" s="16">
        <f t="shared" si="647"/>
        <v>-0.24999999999999961</v>
      </c>
      <c r="G1755" s="16">
        <f t="shared" si="648"/>
        <v>-0.89999999999999858</v>
      </c>
      <c r="H1755" s="40">
        <f t="shared" si="641"/>
        <v>25.5</v>
      </c>
      <c r="I1755">
        <f t="shared" si="642"/>
        <v>-374.99999999999943</v>
      </c>
      <c r="J1755">
        <f t="shared" si="655"/>
        <v>191.29499999999999</v>
      </c>
      <c r="K1755" s="41">
        <f t="shared" si="643"/>
        <v>477.15345000000002</v>
      </c>
      <c r="L1755" s="42">
        <f t="shared" si="649"/>
        <v>293.44845000000055</v>
      </c>
      <c r="M1755" s="47"/>
      <c r="N1755" s="30">
        <f t="shared" si="656"/>
        <v>293.44845000000055</v>
      </c>
      <c r="O1755" s="43">
        <f t="shared" si="650"/>
        <v>7482.9354750000139</v>
      </c>
      <c r="P1755" s="44"/>
      <c r="Q1755" s="44">
        <f t="shared" si="657"/>
        <v>7482.9354750000139</v>
      </c>
      <c r="R1755" s="45">
        <f t="shared" si="658"/>
        <v>13072688.274825023</v>
      </c>
      <c r="S1755" s="46">
        <f t="shared" si="659"/>
        <v>26938567.710000049</v>
      </c>
      <c r="T1755" s="15"/>
      <c r="U1755" s="15"/>
      <c r="V1755">
        <f t="shared" si="644"/>
        <v>0</v>
      </c>
      <c r="W1755">
        <f t="shared" si="645"/>
        <v>91.8</v>
      </c>
      <c r="X1755">
        <f t="shared" si="646"/>
        <v>25.5</v>
      </c>
    </row>
    <row r="1756" spans="2:24" x14ac:dyDescent="0.2">
      <c r="B1756" s="7" t="s">
        <v>16</v>
      </c>
      <c r="C1756" s="7">
        <v>1748</v>
      </c>
      <c r="D1756" s="7">
        <v>271</v>
      </c>
      <c r="E1756" s="13">
        <v>91</v>
      </c>
      <c r="F1756" s="16">
        <f t="shared" si="647"/>
        <v>-0.22222222222222143</v>
      </c>
      <c r="G1756" s="16">
        <f t="shared" si="648"/>
        <v>-0.79999999999999716</v>
      </c>
      <c r="H1756" s="40">
        <f t="shared" si="641"/>
        <v>25.277777777777779</v>
      </c>
      <c r="I1756">
        <f t="shared" si="642"/>
        <v>-333.33333333333212</v>
      </c>
      <c r="J1756">
        <f t="shared" si="655"/>
        <v>191.29499999999999</v>
      </c>
      <c r="K1756" s="41">
        <f t="shared" si="643"/>
        <v>468.87328703703702</v>
      </c>
      <c r="L1756" s="42">
        <f t="shared" si="649"/>
        <v>326.83495370370485</v>
      </c>
      <c r="M1756" s="47"/>
      <c r="N1756" s="30">
        <f t="shared" si="656"/>
        <v>326.83495370370485</v>
      </c>
      <c r="O1756" s="43">
        <f t="shared" si="650"/>
        <v>8261.6613297325403</v>
      </c>
      <c r="P1756" s="44"/>
      <c r="Q1756" s="44">
        <f t="shared" si="657"/>
        <v>8261.6613297325403</v>
      </c>
      <c r="R1756" s="45">
        <f t="shared" si="658"/>
        <v>14441384.004372481</v>
      </c>
      <c r="S1756" s="46">
        <f t="shared" si="659"/>
        <v>29741980.787037145</v>
      </c>
      <c r="T1756" s="15"/>
      <c r="U1756" s="15"/>
      <c r="V1756">
        <f t="shared" si="644"/>
        <v>0</v>
      </c>
      <c r="W1756">
        <f t="shared" si="645"/>
        <v>91</v>
      </c>
      <c r="X1756">
        <f t="shared" si="646"/>
        <v>25.277777777777779</v>
      </c>
    </row>
    <row r="1757" spans="2:24" x14ac:dyDescent="0.2">
      <c r="B1757" s="7" t="s">
        <v>16</v>
      </c>
      <c r="C1757" s="7">
        <v>1749</v>
      </c>
      <c r="D1757" s="7">
        <v>272</v>
      </c>
      <c r="E1757" s="13">
        <v>90.2</v>
      </c>
      <c r="F1757" s="16">
        <f t="shared" si="647"/>
        <v>-0.19444444444444522</v>
      </c>
      <c r="G1757" s="16">
        <f t="shared" si="648"/>
        <v>-0.70000000000000284</v>
      </c>
      <c r="H1757" s="40">
        <f t="shared" si="641"/>
        <v>25.055555555555557</v>
      </c>
      <c r="I1757">
        <f t="shared" si="642"/>
        <v>-291.66666666666782</v>
      </c>
      <c r="J1757">
        <f t="shared" si="655"/>
        <v>191.29499999999999</v>
      </c>
      <c r="K1757" s="41">
        <f t="shared" si="643"/>
        <v>460.66559814814821</v>
      </c>
      <c r="L1757" s="42">
        <f t="shared" si="649"/>
        <v>360.2939314814804</v>
      </c>
      <c r="M1757" s="47"/>
      <c r="N1757" s="30">
        <f t="shared" si="656"/>
        <v>360.2939314814804</v>
      </c>
      <c r="O1757" s="43">
        <f t="shared" si="650"/>
        <v>9027.3646165637601</v>
      </c>
      <c r="P1757" s="44"/>
      <c r="Q1757" s="44">
        <f t="shared" si="657"/>
        <v>9027.3646165637601</v>
      </c>
      <c r="R1757" s="45">
        <f t="shared" si="658"/>
        <v>15788860.714370016</v>
      </c>
      <c r="S1757" s="46">
        <f t="shared" si="659"/>
        <v>32498512.619629536</v>
      </c>
      <c r="T1757" s="15"/>
      <c r="U1757" s="15"/>
      <c r="V1757">
        <f t="shared" si="644"/>
        <v>0</v>
      </c>
      <c r="W1757">
        <f t="shared" si="645"/>
        <v>90.2</v>
      </c>
      <c r="X1757">
        <f t="shared" si="646"/>
        <v>25.055555555555557</v>
      </c>
    </row>
    <row r="1758" spans="2:24" x14ac:dyDescent="0.2">
      <c r="B1758" s="7" t="s">
        <v>16</v>
      </c>
      <c r="C1758" s="7">
        <v>1750</v>
      </c>
      <c r="D1758" s="7">
        <v>273</v>
      </c>
      <c r="E1758" s="13">
        <v>89.6</v>
      </c>
      <c r="F1758" s="16">
        <f t="shared" si="647"/>
        <v>-0.15277777777777896</v>
      </c>
      <c r="G1758" s="16">
        <f t="shared" si="648"/>
        <v>-0.55000000000000426</v>
      </c>
      <c r="H1758" s="40">
        <f t="shared" si="641"/>
        <v>24.888888888888889</v>
      </c>
      <c r="I1758">
        <f t="shared" si="642"/>
        <v>-229.16666666666845</v>
      </c>
      <c r="J1758">
        <f t="shared" si="655"/>
        <v>191.29499999999999</v>
      </c>
      <c r="K1758" s="41">
        <f t="shared" si="643"/>
        <v>454.55739259259263</v>
      </c>
      <c r="L1758" s="42">
        <f t="shared" si="649"/>
        <v>416.6857259259242</v>
      </c>
      <c r="M1758" s="47"/>
      <c r="N1758" s="30">
        <f t="shared" si="656"/>
        <v>416.6857259259242</v>
      </c>
      <c r="O1758" s="43">
        <f t="shared" si="650"/>
        <v>10370.844734156335</v>
      </c>
      <c r="P1758" s="44"/>
      <c r="Q1758" s="44">
        <f t="shared" si="657"/>
        <v>10370.844734156335</v>
      </c>
      <c r="R1758" s="45">
        <f t="shared" si="658"/>
        <v>18148978.284773588</v>
      </c>
      <c r="S1758" s="46">
        <f t="shared" si="659"/>
        <v>37335041.042962804</v>
      </c>
      <c r="T1758" s="15"/>
      <c r="U1758" s="15"/>
      <c r="V1758">
        <f t="shared" si="644"/>
        <v>0</v>
      </c>
      <c r="W1758">
        <f t="shared" si="645"/>
        <v>89.6</v>
      </c>
      <c r="X1758">
        <f t="shared" si="646"/>
        <v>24.888888888888886</v>
      </c>
    </row>
    <row r="1759" spans="2:24" x14ac:dyDescent="0.2">
      <c r="B1759" s="7" t="s">
        <v>16</v>
      </c>
      <c r="C1759" s="7">
        <v>1751</v>
      </c>
      <c r="D1759" s="7">
        <v>274</v>
      </c>
      <c r="E1759" s="13">
        <v>89.1</v>
      </c>
      <c r="F1759" s="16">
        <f t="shared" si="647"/>
        <v>-0.1388888888888889</v>
      </c>
      <c r="G1759" s="16">
        <f t="shared" si="648"/>
        <v>-0.5</v>
      </c>
      <c r="H1759" s="40">
        <f t="shared" si="641"/>
        <v>24.75</v>
      </c>
      <c r="I1759">
        <f t="shared" si="642"/>
        <v>-208.33333333333334</v>
      </c>
      <c r="J1759">
        <f t="shared" si="655"/>
        <v>191.29499999999999</v>
      </c>
      <c r="K1759" s="41">
        <f t="shared" si="643"/>
        <v>449.49836249999998</v>
      </c>
      <c r="L1759" s="42">
        <f t="shared" si="649"/>
        <v>432.46002916666663</v>
      </c>
      <c r="M1759" s="47"/>
      <c r="N1759" s="30">
        <f t="shared" si="656"/>
        <v>432.46002916666663</v>
      </c>
      <c r="O1759" s="43">
        <f t="shared" si="650"/>
        <v>10703.385721875</v>
      </c>
      <c r="P1759" s="44"/>
      <c r="Q1759" s="44">
        <f t="shared" si="657"/>
        <v>10703.385721875</v>
      </c>
      <c r="R1759" s="45">
        <f t="shared" si="658"/>
        <v>18741628.399003126</v>
      </c>
      <c r="S1759" s="46">
        <f t="shared" si="659"/>
        <v>38532188.598750003</v>
      </c>
      <c r="T1759" s="15"/>
      <c r="U1759" s="15"/>
      <c r="V1759">
        <f t="shared" si="644"/>
        <v>0</v>
      </c>
      <c r="W1759">
        <f t="shared" si="645"/>
        <v>89.1</v>
      </c>
      <c r="X1759">
        <f t="shared" si="646"/>
        <v>24.749999999999996</v>
      </c>
    </row>
    <row r="1760" spans="2:24" x14ac:dyDescent="0.2">
      <c r="B1760" s="7" t="s">
        <v>16</v>
      </c>
      <c r="C1760" s="7">
        <v>1752</v>
      </c>
      <c r="D1760" s="7">
        <v>275</v>
      </c>
      <c r="E1760" s="13">
        <v>88.6</v>
      </c>
      <c r="F1760" s="16">
        <f t="shared" si="647"/>
        <v>-0.1388888888888889</v>
      </c>
      <c r="G1760" s="16">
        <f t="shared" si="648"/>
        <v>-0.5</v>
      </c>
      <c r="H1760" s="40">
        <f t="shared" si="641"/>
        <v>24.611111111111111</v>
      </c>
      <c r="I1760">
        <f t="shared" si="642"/>
        <v>-208.33333333333334</v>
      </c>
      <c r="J1760">
        <f t="shared" si="655"/>
        <v>191.29499999999999</v>
      </c>
      <c r="K1760" s="41">
        <f t="shared" si="643"/>
        <v>444.4676425925926</v>
      </c>
      <c r="L1760" s="42">
        <f t="shared" si="649"/>
        <v>427.42930925925924</v>
      </c>
      <c r="M1760" s="47"/>
      <c r="N1760" s="30">
        <f t="shared" si="656"/>
        <v>427.42930925925924</v>
      </c>
      <c r="O1760" s="43">
        <f t="shared" si="650"/>
        <v>10519.510222325101</v>
      </c>
      <c r="P1760" s="44"/>
      <c r="Q1760" s="44">
        <f t="shared" si="657"/>
        <v>10519.510222325101</v>
      </c>
      <c r="R1760" s="45">
        <f t="shared" si="658"/>
        <v>18430181.909513578</v>
      </c>
      <c r="S1760" s="46">
        <f t="shared" si="659"/>
        <v>37870236.800370365</v>
      </c>
      <c r="T1760" s="15"/>
      <c r="U1760" s="15"/>
      <c r="V1760">
        <f t="shared" si="644"/>
        <v>0</v>
      </c>
      <c r="W1760">
        <f t="shared" si="645"/>
        <v>88.6</v>
      </c>
      <c r="X1760">
        <f t="shared" si="646"/>
        <v>24.611111111111107</v>
      </c>
    </row>
    <row r="1761" spans="2:24" x14ac:dyDescent="0.2">
      <c r="B1761" s="7" t="s">
        <v>16</v>
      </c>
      <c r="C1761" s="7">
        <v>1753</v>
      </c>
      <c r="D1761" s="7">
        <v>276</v>
      </c>
      <c r="E1761" s="13">
        <v>88.1</v>
      </c>
      <c r="F1761" s="16">
        <f t="shared" si="647"/>
        <v>-0.1388888888888889</v>
      </c>
      <c r="G1761" s="16">
        <f t="shared" si="648"/>
        <v>-0.5</v>
      </c>
      <c r="H1761" s="40">
        <f t="shared" si="641"/>
        <v>24.472222222222221</v>
      </c>
      <c r="I1761">
        <f t="shared" si="642"/>
        <v>-208.33333333333334</v>
      </c>
      <c r="J1761">
        <f t="shared" si="655"/>
        <v>191.29499999999999</v>
      </c>
      <c r="K1761" s="41">
        <f t="shared" si="643"/>
        <v>439.46523287037036</v>
      </c>
      <c r="L1761" s="42">
        <f t="shared" si="649"/>
        <v>422.426899537037</v>
      </c>
      <c r="M1761" s="47"/>
      <c r="N1761" s="30">
        <f t="shared" si="656"/>
        <v>422.426899537037</v>
      </c>
      <c r="O1761" s="43">
        <f t="shared" si="650"/>
        <v>10337.724958114712</v>
      </c>
      <c r="P1761" s="44"/>
      <c r="Q1761" s="44">
        <f t="shared" si="657"/>
        <v>10337.724958114712</v>
      </c>
      <c r="R1761" s="45">
        <f t="shared" si="658"/>
        <v>18122031.851575088</v>
      </c>
      <c r="S1761" s="46">
        <f t="shared" si="659"/>
        <v>37215809.849212959</v>
      </c>
      <c r="T1761" s="15"/>
      <c r="U1761" s="15"/>
      <c r="V1761">
        <f t="shared" si="644"/>
        <v>0</v>
      </c>
      <c r="W1761">
        <f t="shared" si="645"/>
        <v>88.1</v>
      </c>
      <c r="X1761">
        <f t="shared" si="646"/>
        <v>24.472222222222221</v>
      </c>
    </row>
    <row r="1762" spans="2:24" x14ac:dyDescent="0.2">
      <c r="B1762" s="7" t="s">
        <v>16</v>
      </c>
      <c r="C1762" s="7">
        <v>1754</v>
      </c>
      <c r="D1762" s="7">
        <v>277</v>
      </c>
      <c r="E1762" s="13">
        <v>87.6</v>
      </c>
      <c r="F1762" s="16">
        <f t="shared" si="647"/>
        <v>-0.1388888888888889</v>
      </c>
      <c r="G1762" s="16">
        <f t="shared" si="648"/>
        <v>-0.5</v>
      </c>
      <c r="H1762" s="40">
        <f t="shared" si="641"/>
        <v>24.333333333333332</v>
      </c>
      <c r="I1762">
        <f t="shared" si="642"/>
        <v>-208.33333333333334</v>
      </c>
      <c r="J1762">
        <f t="shared" si="655"/>
        <v>191.29499999999999</v>
      </c>
      <c r="K1762" s="41">
        <f t="shared" si="643"/>
        <v>434.49113333333332</v>
      </c>
      <c r="L1762" s="42">
        <f t="shared" si="649"/>
        <v>417.45279999999997</v>
      </c>
      <c r="M1762" s="47"/>
      <c r="N1762" s="30">
        <f t="shared" si="656"/>
        <v>417.45279999999997</v>
      </c>
      <c r="O1762" s="43">
        <f t="shared" si="650"/>
        <v>10158.018133333331</v>
      </c>
      <c r="P1762" s="44"/>
      <c r="Q1762" s="44">
        <f t="shared" si="657"/>
        <v>10158.018133333331</v>
      </c>
      <c r="R1762" s="45">
        <f t="shared" si="658"/>
        <v>17817163.805866662</v>
      </c>
      <c r="S1762" s="46">
        <f t="shared" si="659"/>
        <v>36568865.279999994</v>
      </c>
      <c r="T1762" s="15"/>
      <c r="U1762" s="15"/>
      <c r="V1762">
        <f t="shared" si="644"/>
        <v>0</v>
      </c>
      <c r="W1762">
        <f t="shared" si="645"/>
        <v>87.6</v>
      </c>
      <c r="X1762">
        <f t="shared" si="646"/>
        <v>24.333333333333332</v>
      </c>
    </row>
    <row r="1763" spans="2:24" x14ac:dyDescent="0.2">
      <c r="B1763" s="7" t="s">
        <v>16</v>
      </c>
      <c r="C1763" s="7">
        <v>1755</v>
      </c>
      <c r="D1763" s="7">
        <v>278</v>
      </c>
      <c r="E1763" s="13">
        <v>87.1</v>
      </c>
      <c r="F1763" s="16">
        <f t="shared" si="647"/>
        <v>-0.1388888888888889</v>
      </c>
      <c r="G1763" s="16">
        <f t="shared" si="648"/>
        <v>-0.5</v>
      </c>
      <c r="H1763" s="40">
        <f t="shared" si="641"/>
        <v>24.194444444444443</v>
      </c>
      <c r="I1763">
        <f t="shared" si="642"/>
        <v>-208.33333333333334</v>
      </c>
      <c r="J1763">
        <f t="shared" si="655"/>
        <v>191.29499999999999</v>
      </c>
      <c r="K1763" s="41">
        <f t="shared" si="643"/>
        <v>429.54534398148144</v>
      </c>
      <c r="L1763" s="42">
        <f t="shared" si="649"/>
        <v>412.50701064814808</v>
      </c>
      <c r="M1763" s="47"/>
      <c r="N1763" s="30">
        <f t="shared" si="656"/>
        <v>412.50701064814808</v>
      </c>
      <c r="O1763" s="43">
        <f t="shared" si="650"/>
        <v>9980.3779520704702</v>
      </c>
      <c r="P1763" s="44"/>
      <c r="Q1763" s="44">
        <f t="shared" si="657"/>
        <v>9980.3779520704702</v>
      </c>
      <c r="R1763" s="45">
        <f t="shared" si="658"/>
        <v>17515563.305883676</v>
      </c>
      <c r="S1763" s="46">
        <f t="shared" si="659"/>
        <v>35929360.627453692</v>
      </c>
      <c r="T1763" s="15"/>
      <c r="U1763" s="15"/>
      <c r="V1763">
        <f t="shared" si="644"/>
        <v>0</v>
      </c>
      <c r="W1763">
        <f t="shared" si="645"/>
        <v>87.1</v>
      </c>
      <c r="X1763">
        <f t="shared" si="646"/>
        <v>24.194444444444443</v>
      </c>
    </row>
    <row r="1764" spans="2:24" x14ac:dyDescent="0.2">
      <c r="B1764" s="7" t="s">
        <v>16</v>
      </c>
      <c r="C1764" s="7">
        <v>1756</v>
      </c>
      <c r="D1764" s="7">
        <v>279</v>
      </c>
      <c r="E1764" s="13">
        <v>86.6</v>
      </c>
      <c r="F1764" s="16">
        <f t="shared" si="647"/>
        <v>-0.1388888888888889</v>
      </c>
      <c r="G1764" s="16">
        <f t="shared" si="648"/>
        <v>-0.5</v>
      </c>
      <c r="H1764" s="40">
        <f t="shared" si="641"/>
        <v>24.055555555555554</v>
      </c>
      <c r="I1764">
        <f t="shared" si="642"/>
        <v>-208.33333333333334</v>
      </c>
      <c r="J1764">
        <f t="shared" si="655"/>
        <v>191.29499999999999</v>
      </c>
      <c r="K1764" s="41">
        <f t="shared" si="643"/>
        <v>424.62786481481476</v>
      </c>
      <c r="L1764" s="42">
        <f t="shared" si="649"/>
        <v>407.5895314814814</v>
      </c>
      <c r="M1764" s="47"/>
      <c r="N1764" s="30">
        <f t="shared" si="656"/>
        <v>407.5895314814814</v>
      </c>
      <c r="O1764" s="43">
        <f t="shared" si="650"/>
        <v>9804.7926184156349</v>
      </c>
      <c r="P1764" s="44"/>
      <c r="Q1764" s="44">
        <f t="shared" si="657"/>
        <v>9804.7926184156349</v>
      </c>
      <c r="R1764" s="45">
        <f t="shared" si="658"/>
        <v>17217215.837937854</v>
      </c>
      <c r="S1764" s="46">
        <f t="shared" si="659"/>
        <v>35297253.426296286</v>
      </c>
      <c r="T1764" s="15"/>
      <c r="U1764" s="15"/>
      <c r="V1764">
        <f t="shared" si="644"/>
        <v>0</v>
      </c>
      <c r="W1764">
        <f t="shared" si="645"/>
        <v>86.6</v>
      </c>
      <c r="X1764">
        <f t="shared" si="646"/>
        <v>24.055555555555554</v>
      </c>
    </row>
    <row r="1765" spans="2:24" x14ac:dyDescent="0.2">
      <c r="B1765" s="7" t="s">
        <v>16</v>
      </c>
      <c r="C1765" s="7">
        <v>1757</v>
      </c>
      <c r="D1765" s="7">
        <v>280</v>
      </c>
      <c r="E1765" s="13">
        <v>86.1</v>
      </c>
      <c r="F1765" s="16">
        <f t="shared" si="647"/>
        <v>-0.15277777777777699</v>
      </c>
      <c r="G1765" s="16">
        <f t="shared" si="648"/>
        <v>-0.54999999999999716</v>
      </c>
      <c r="H1765" s="40">
        <f t="shared" si="641"/>
        <v>23.916666666666668</v>
      </c>
      <c r="I1765">
        <f t="shared" si="642"/>
        <v>-229.16666666666549</v>
      </c>
      <c r="J1765">
        <f t="shared" si="655"/>
        <v>191.29499999999999</v>
      </c>
      <c r="K1765" s="41">
        <f t="shared" si="643"/>
        <v>419.73869583333334</v>
      </c>
      <c r="L1765" s="42">
        <f t="shared" si="649"/>
        <v>381.86702916666786</v>
      </c>
      <c r="M1765" s="47"/>
      <c r="N1765" s="30">
        <f t="shared" si="656"/>
        <v>381.86702916666786</v>
      </c>
      <c r="O1765" s="43">
        <f t="shared" si="650"/>
        <v>9132.986447569474</v>
      </c>
      <c r="P1765" s="44"/>
      <c r="Q1765" s="44">
        <f t="shared" si="657"/>
        <v>9132.986447569474</v>
      </c>
      <c r="R1765" s="45">
        <f t="shared" si="658"/>
        <v>16046657.188379565</v>
      </c>
      <c r="S1765" s="46">
        <f t="shared" si="659"/>
        <v>32878751.211250108</v>
      </c>
      <c r="T1765" s="15"/>
      <c r="U1765" s="15"/>
      <c r="V1765">
        <f t="shared" si="644"/>
        <v>0</v>
      </c>
      <c r="W1765">
        <f t="shared" si="645"/>
        <v>86.1</v>
      </c>
      <c r="X1765">
        <f t="shared" si="646"/>
        <v>23.916666666666664</v>
      </c>
    </row>
    <row r="1766" spans="2:24" x14ac:dyDescent="0.2">
      <c r="B1766" s="7" t="s">
        <v>16</v>
      </c>
      <c r="C1766" s="7">
        <v>1758</v>
      </c>
      <c r="D1766" s="7">
        <v>281</v>
      </c>
      <c r="E1766" s="13">
        <v>85.5</v>
      </c>
      <c r="F1766" s="16">
        <f t="shared" si="647"/>
        <v>-0.15277777777777699</v>
      </c>
      <c r="G1766" s="16">
        <f t="shared" si="648"/>
        <v>-0.54999999999999716</v>
      </c>
      <c r="H1766" s="40">
        <f t="shared" si="641"/>
        <v>23.75</v>
      </c>
      <c r="I1766">
        <f t="shared" si="642"/>
        <v>-229.16666666666549</v>
      </c>
      <c r="J1766">
        <f t="shared" si="655"/>
        <v>191.29499999999999</v>
      </c>
      <c r="K1766" s="41">
        <f t="shared" si="643"/>
        <v>413.9090625</v>
      </c>
      <c r="L1766" s="42">
        <f t="shared" si="649"/>
        <v>376.03739583333447</v>
      </c>
      <c r="M1766" s="47"/>
      <c r="N1766" s="30">
        <f t="shared" si="656"/>
        <v>376.03739583333447</v>
      </c>
      <c r="O1766" s="43">
        <f t="shared" si="650"/>
        <v>8930.8881510416941</v>
      </c>
      <c r="P1766" s="44"/>
      <c r="Q1766" s="44">
        <f t="shared" si="657"/>
        <v>8930.8881510416941</v>
      </c>
      <c r="R1766" s="45">
        <f t="shared" si="658"/>
        <v>15700501.369531298</v>
      </c>
      <c r="S1766" s="46">
        <f t="shared" si="659"/>
        <v>32151197.343750097</v>
      </c>
      <c r="T1766" s="15"/>
      <c r="U1766" s="15"/>
      <c r="V1766">
        <f t="shared" si="644"/>
        <v>0</v>
      </c>
      <c r="W1766">
        <f t="shared" si="645"/>
        <v>85.5</v>
      </c>
      <c r="X1766">
        <f t="shared" si="646"/>
        <v>23.75</v>
      </c>
    </row>
    <row r="1767" spans="2:24" x14ac:dyDescent="0.2">
      <c r="B1767" s="7" t="s">
        <v>16</v>
      </c>
      <c r="C1767" s="7">
        <v>1759</v>
      </c>
      <c r="D1767" s="7">
        <v>282</v>
      </c>
      <c r="E1767" s="13">
        <v>85</v>
      </c>
      <c r="F1767" s="16">
        <f t="shared" si="647"/>
        <v>-0.15277777777777699</v>
      </c>
      <c r="G1767" s="16">
        <f t="shared" si="648"/>
        <v>-0.54999999999999716</v>
      </c>
      <c r="H1767" s="40">
        <f t="shared" si="641"/>
        <v>23.611111111111111</v>
      </c>
      <c r="I1767">
        <f t="shared" si="642"/>
        <v>-229.16666666666549</v>
      </c>
      <c r="J1767">
        <f t="shared" si="655"/>
        <v>191.29499999999999</v>
      </c>
      <c r="K1767" s="41">
        <f t="shared" si="643"/>
        <v>409.08217592592592</v>
      </c>
      <c r="L1767" s="42">
        <f t="shared" si="649"/>
        <v>371.21050925926045</v>
      </c>
      <c r="M1767" s="47"/>
      <c r="N1767" s="30">
        <f t="shared" si="656"/>
        <v>371.21050925926045</v>
      </c>
      <c r="O1767" s="43">
        <f t="shared" si="650"/>
        <v>8764.6925797325384</v>
      </c>
      <c r="P1767" s="44"/>
      <c r="Q1767" s="44">
        <f t="shared" si="657"/>
        <v>8764.6925797325384</v>
      </c>
      <c r="R1767" s="45">
        <f t="shared" si="658"/>
        <v>15417094.247749535</v>
      </c>
      <c r="S1767" s="46">
        <f t="shared" si="659"/>
        <v>31552893.287037138</v>
      </c>
      <c r="T1767" s="15"/>
      <c r="U1767" s="15"/>
      <c r="V1767">
        <f t="shared" si="644"/>
        <v>0</v>
      </c>
      <c r="W1767">
        <f t="shared" si="645"/>
        <v>85</v>
      </c>
      <c r="X1767">
        <f t="shared" si="646"/>
        <v>23.611111111111111</v>
      </c>
    </row>
    <row r="1768" spans="2:24" x14ac:dyDescent="0.2">
      <c r="B1768" s="7" t="s">
        <v>16</v>
      </c>
      <c r="C1768" s="7">
        <v>1760</v>
      </c>
      <c r="D1768" s="7">
        <v>283</v>
      </c>
      <c r="E1768" s="13">
        <v>84.4</v>
      </c>
      <c r="F1768" s="16">
        <f t="shared" si="647"/>
        <v>-0.16666666666666705</v>
      </c>
      <c r="G1768" s="16">
        <f t="shared" si="648"/>
        <v>-0.60000000000000142</v>
      </c>
      <c r="H1768" s="40">
        <f t="shared" si="641"/>
        <v>23.444444444444446</v>
      </c>
      <c r="I1768">
        <f t="shared" si="642"/>
        <v>-250.00000000000057</v>
      </c>
      <c r="J1768">
        <f t="shared" si="655"/>
        <v>191.29499999999999</v>
      </c>
      <c r="K1768" s="41">
        <f t="shared" si="643"/>
        <v>403.32728148148152</v>
      </c>
      <c r="L1768" s="42">
        <f t="shared" si="649"/>
        <v>344.62228148148097</v>
      </c>
      <c r="M1768" s="47"/>
      <c r="N1768" s="30">
        <f t="shared" si="656"/>
        <v>344.62228148148097</v>
      </c>
      <c r="O1768" s="43">
        <f t="shared" si="650"/>
        <v>8079.4779325102763</v>
      </c>
      <c r="P1768" s="44"/>
      <c r="Q1768" s="44">
        <f t="shared" si="657"/>
        <v>8079.4779325102763</v>
      </c>
      <c r="R1768" s="45">
        <f t="shared" si="658"/>
        <v>14219881.161218086</v>
      </c>
      <c r="S1768" s="46">
        <f t="shared" si="659"/>
        <v>29086120.557036996</v>
      </c>
      <c r="T1768" s="15"/>
      <c r="U1768" s="15"/>
      <c r="V1768">
        <f t="shared" si="644"/>
        <v>0</v>
      </c>
      <c r="W1768">
        <f t="shared" si="645"/>
        <v>84.4</v>
      </c>
      <c r="X1768">
        <f t="shared" si="646"/>
        <v>23.444444444444446</v>
      </c>
    </row>
    <row r="1769" spans="2:24" x14ac:dyDescent="0.2">
      <c r="B1769" s="7" t="s">
        <v>16</v>
      </c>
      <c r="C1769" s="7">
        <v>1761</v>
      </c>
      <c r="D1769" s="7">
        <v>284</v>
      </c>
      <c r="E1769" s="13">
        <v>83.8</v>
      </c>
      <c r="F1769" s="16">
        <f t="shared" si="647"/>
        <v>-0.16666666666666705</v>
      </c>
      <c r="G1769" s="16">
        <f t="shared" si="648"/>
        <v>-0.60000000000000142</v>
      </c>
      <c r="H1769" s="40">
        <f t="shared" si="641"/>
        <v>23.277777777777779</v>
      </c>
      <c r="I1769">
        <f t="shared" si="642"/>
        <v>-250.00000000000057</v>
      </c>
      <c r="J1769">
        <f t="shared" si="655"/>
        <v>191.29499999999999</v>
      </c>
      <c r="K1769" s="41">
        <f t="shared" si="643"/>
        <v>397.61315370370374</v>
      </c>
      <c r="L1769" s="42">
        <f t="shared" si="649"/>
        <v>338.90815370370319</v>
      </c>
      <c r="M1769" s="47"/>
      <c r="N1769" s="30">
        <f t="shared" si="656"/>
        <v>338.90815370370319</v>
      </c>
      <c r="O1769" s="43">
        <f t="shared" si="650"/>
        <v>7889.0286889917579</v>
      </c>
      <c r="P1769" s="44"/>
      <c r="Q1769" s="44">
        <f t="shared" si="657"/>
        <v>7889.0286889917579</v>
      </c>
      <c r="R1769" s="45">
        <f t="shared" si="658"/>
        <v>13892579.521314485</v>
      </c>
      <c r="S1769" s="46">
        <f t="shared" si="659"/>
        <v>28400503.280370329</v>
      </c>
      <c r="T1769" s="15"/>
      <c r="U1769" s="15"/>
      <c r="V1769">
        <f t="shared" si="644"/>
        <v>0</v>
      </c>
      <c r="W1769">
        <f t="shared" si="645"/>
        <v>83.8</v>
      </c>
      <c r="X1769">
        <f t="shared" si="646"/>
        <v>23.277777777777775</v>
      </c>
    </row>
    <row r="1770" spans="2:24" x14ac:dyDescent="0.2">
      <c r="B1770" s="7" t="s">
        <v>16</v>
      </c>
      <c r="C1770" s="7">
        <v>1762</v>
      </c>
      <c r="D1770" s="7">
        <v>285</v>
      </c>
      <c r="E1770" s="13">
        <v>83.2</v>
      </c>
      <c r="F1770" s="16">
        <f t="shared" si="647"/>
        <v>-0.16666666666666705</v>
      </c>
      <c r="G1770" s="16">
        <f t="shared" si="648"/>
        <v>-0.60000000000000142</v>
      </c>
      <c r="H1770" s="40">
        <f t="shared" si="641"/>
        <v>23.111111111111114</v>
      </c>
      <c r="I1770">
        <f t="shared" si="642"/>
        <v>-250.00000000000057</v>
      </c>
      <c r="J1770">
        <f t="shared" si="655"/>
        <v>191.29499999999999</v>
      </c>
      <c r="K1770" s="41">
        <f t="shared" si="643"/>
        <v>391.93979259259265</v>
      </c>
      <c r="L1770" s="42">
        <f t="shared" si="649"/>
        <v>333.23479259259204</v>
      </c>
      <c r="M1770" s="47"/>
      <c r="N1770" s="30">
        <f t="shared" si="656"/>
        <v>333.23479259259204</v>
      </c>
      <c r="O1770" s="43">
        <f t="shared" si="650"/>
        <v>7701.4263176954619</v>
      </c>
      <c r="P1770" s="44"/>
      <c r="Q1770" s="44">
        <f t="shared" si="657"/>
        <v>7701.4263176954619</v>
      </c>
      <c r="R1770" s="45">
        <f t="shared" si="658"/>
        <v>13569913.171779403</v>
      </c>
      <c r="S1770" s="46">
        <f t="shared" si="659"/>
        <v>27725134.743703663</v>
      </c>
      <c r="T1770" s="15"/>
      <c r="U1770" s="15"/>
      <c r="V1770">
        <f t="shared" si="644"/>
        <v>0</v>
      </c>
      <c r="W1770">
        <f t="shared" si="645"/>
        <v>83.2</v>
      </c>
      <c r="X1770">
        <f t="shared" si="646"/>
        <v>23.111111111111111</v>
      </c>
    </row>
    <row r="1771" spans="2:24" x14ac:dyDescent="0.2">
      <c r="B1771" s="7" t="s">
        <v>16</v>
      </c>
      <c r="C1771" s="7">
        <v>1763</v>
      </c>
      <c r="D1771" s="7">
        <v>286</v>
      </c>
      <c r="E1771" s="13">
        <v>82.6</v>
      </c>
      <c r="F1771" s="16">
        <f t="shared" si="647"/>
        <v>-0.16666666666666705</v>
      </c>
      <c r="G1771" s="16">
        <f t="shared" si="648"/>
        <v>-0.60000000000000142</v>
      </c>
      <c r="H1771" s="40">
        <f t="shared" si="641"/>
        <v>22.944444444444443</v>
      </c>
      <c r="I1771">
        <f t="shared" si="642"/>
        <v>-250.00000000000057</v>
      </c>
      <c r="J1771">
        <f t="shared" si="655"/>
        <v>191.29499999999999</v>
      </c>
      <c r="K1771" s="41">
        <f t="shared" si="643"/>
        <v>386.30719814814807</v>
      </c>
      <c r="L1771" s="42">
        <f t="shared" si="649"/>
        <v>327.60219814814752</v>
      </c>
      <c r="M1771" s="47"/>
      <c r="N1771" s="30">
        <f t="shared" si="656"/>
        <v>327.60219814814752</v>
      </c>
      <c r="O1771" s="43">
        <f t="shared" si="650"/>
        <v>7516.6504352880511</v>
      </c>
      <c r="P1771" s="44"/>
      <c r="Q1771" s="44">
        <f t="shared" si="657"/>
        <v>7516.6504352880511</v>
      </c>
      <c r="R1771" s="45">
        <f t="shared" si="658"/>
        <v>13251854.717412835</v>
      </c>
      <c r="S1771" s="46">
        <f t="shared" si="659"/>
        <v>27059941.567036983</v>
      </c>
      <c r="T1771" s="15"/>
      <c r="U1771" s="15"/>
      <c r="V1771">
        <f t="shared" si="644"/>
        <v>0</v>
      </c>
      <c r="W1771">
        <f t="shared" si="645"/>
        <v>82.6</v>
      </c>
      <c r="X1771">
        <f t="shared" si="646"/>
        <v>22.944444444444443</v>
      </c>
    </row>
    <row r="1772" spans="2:24" x14ac:dyDescent="0.2">
      <c r="B1772" s="7" t="s">
        <v>16</v>
      </c>
      <c r="C1772" s="7">
        <v>1764</v>
      </c>
      <c r="D1772" s="7">
        <v>287</v>
      </c>
      <c r="E1772" s="13">
        <v>82</v>
      </c>
      <c r="F1772" s="16">
        <f t="shared" si="647"/>
        <v>-0.18055555555555516</v>
      </c>
      <c r="G1772" s="16">
        <f t="shared" si="648"/>
        <v>-0.64999999999999858</v>
      </c>
      <c r="H1772" s="40">
        <f t="shared" si="641"/>
        <v>22.777777777777779</v>
      </c>
      <c r="I1772">
        <f t="shared" si="642"/>
        <v>-270.83333333333275</v>
      </c>
      <c r="J1772">
        <f t="shared" si="655"/>
        <v>191.29499999999999</v>
      </c>
      <c r="K1772" s="41">
        <f t="shared" si="643"/>
        <v>380.71537037037047</v>
      </c>
      <c r="L1772" s="42">
        <f t="shared" si="649"/>
        <v>301.17703703703773</v>
      </c>
      <c r="M1772" s="47"/>
      <c r="N1772" s="30">
        <f t="shared" si="656"/>
        <v>301.17703703703773</v>
      </c>
      <c r="O1772" s="43">
        <f t="shared" si="650"/>
        <v>6860.1436213991929</v>
      </c>
      <c r="P1772" s="44"/>
      <c r="Q1772" s="44">
        <f t="shared" si="657"/>
        <v>6860.1436213991929</v>
      </c>
      <c r="R1772" s="45">
        <f t="shared" si="658"/>
        <v>12101293.348148176</v>
      </c>
      <c r="S1772" s="46">
        <f t="shared" si="659"/>
        <v>24696517.037037093</v>
      </c>
      <c r="T1772" s="15"/>
      <c r="U1772" s="15"/>
      <c r="V1772">
        <f t="shared" si="644"/>
        <v>0</v>
      </c>
      <c r="W1772">
        <f t="shared" si="645"/>
        <v>82</v>
      </c>
      <c r="X1772">
        <f t="shared" si="646"/>
        <v>22.777777777777779</v>
      </c>
    </row>
    <row r="1773" spans="2:24" x14ac:dyDescent="0.2">
      <c r="B1773" s="7" t="s">
        <v>16</v>
      </c>
      <c r="C1773" s="7">
        <v>1765</v>
      </c>
      <c r="D1773" s="7">
        <v>288</v>
      </c>
      <c r="E1773" s="13">
        <v>81.3</v>
      </c>
      <c r="F1773" s="16">
        <f t="shared" si="647"/>
        <v>-0.22222222222222143</v>
      </c>
      <c r="G1773" s="16">
        <f t="shared" si="648"/>
        <v>-0.79999999999999716</v>
      </c>
      <c r="H1773" s="40">
        <f t="shared" si="641"/>
        <v>22.583333333333332</v>
      </c>
      <c r="I1773">
        <f t="shared" si="642"/>
        <v>-333.33333333333212</v>
      </c>
      <c r="J1773">
        <f t="shared" si="655"/>
        <v>191.29499999999999</v>
      </c>
      <c r="K1773" s="41">
        <f t="shared" si="643"/>
        <v>374.24309583333331</v>
      </c>
      <c r="L1773" s="42">
        <f t="shared" si="649"/>
        <v>232.20476250000118</v>
      </c>
      <c r="M1773" s="47"/>
      <c r="N1773" s="30">
        <f t="shared" si="656"/>
        <v>232.20476250000118</v>
      </c>
      <c r="O1773" s="43">
        <f t="shared" si="650"/>
        <v>5243.9575531250266</v>
      </c>
      <c r="P1773" s="44"/>
      <c r="Q1773" s="44">
        <f t="shared" si="657"/>
        <v>5243.9575531250266</v>
      </c>
      <c r="R1773" s="45">
        <f t="shared" si="658"/>
        <v>9255585.0812656712</v>
      </c>
      <c r="S1773" s="46">
        <f t="shared" si="659"/>
        <v>18878247.191250097</v>
      </c>
      <c r="T1773" s="15"/>
      <c r="U1773" s="15"/>
      <c r="V1773">
        <f t="shared" si="644"/>
        <v>0</v>
      </c>
      <c r="W1773">
        <f t="shared" si="645"/>
        <v>81.3</v>
      </c>
      <c r="X1773">
        <f t="shared" si="646"/>
        <v>22.583333333333332</v>
      </c>
    </row>
    <row r="1774" spans="2:24" x14ac:dyDescent="0.2">
      <c r="B1774" s="7" t="s">
        <v>16</v>
      </c>
      <c r="C1774" s="7">
        <v>1766</v>
      </c>
      <c r="D1774" s="7">
        <v>289</v>
      </c>
      <c r="E1774" s="13">
        <v>80.400000000000006</v>
      </c>
      <c r="F1774" s="16">
        <f t="shared" si="647"/>
        <v>-0.30555555555555597</v>
      </c>
      <c r="G1774" s="16">
        <f t="shared" si="648"/>
        <v>-1.1000000000000014</v>
      </c>
      <c r="H1774" s="40">
        <f t="shared" si="641"/>
        <v>22.333333333333336</v>
      </c>
      <c r="I1774">
        <f t="shared" si="642"/>
        <v>-458.33333333333394</v>
      </c>
      <c r="J1774">
        <f t="shared" si="655"/>
        <v>191.29499999999999</v>
      </c>
      <c r="K1774" s="41">
        <f t="shared" si="643"/>
        <v>366.00313333333344</v>
      </c>
      <c r="L1774" s="42">
        <f t="shared" si="649"/>
        <v>98.964799999999457</v>
      </c>
      <c r="M1774" s="47"/>
      <c r="N1774" s="30">
        <f t="shared" si="656"/>
        <v>98.964799999999457</v>
      </c>
      <c r="O1774" s="43">
        <f t="shared" si="650"/>
        <v>2210.2138666666547</v>
      </c>
      <c r="P1774" s="44"/>
      <c r="Q1774" s="44">
        <f t="shared" si="657"/>
        <v>2210.2138666666547</v>
      </c>
      <c r="R1774" s="45">
        <f t="shared" si="658"/>
        <v>3903237.6885333122</v>
      </c>
      <c r="S1774" s="46">
        <f t="shared" si="659"/>
        <v>7956769.9199999571</v>
      </c>
      <c r="T1774" s="15"/>
      <c r="U1774" s="15"/>
      <c r="V1774">
        <f t="shared" si="644"/>
        <v>0</v>
      </c>
      <c r="W1774">
        <f t="shared" si="645"/>
        <v>80.400000000000006</v>
      </c>
      <c r="X1774">
        <f t="shared" si="646"/>
        <v>22.333333333333336</v>
      </c>
    </row>
    <row r="1775" spans="2:24" x14ac:dyDescent="0.2">
      <c r="B1775" s="7" t="s">
        <v>16</v>
      </c>
      <c r="C1775" s="7">
        <v>1767</v>
      </c>
      <c r="D1775" s="7">
        <v>290</v>
      </c>
      <c r="E1775" s="13">
        <v>79.099999999999994</v>
      </c>
      <c r="F1775" s="16">
        <f t="shared" si="647"/>
        <v>-0.41666666666666663</v>
      </c>
      <c r="G1775" s="16">
        <f t="shared" si="648"/>
        <v>-1.5</v>
      </c>
      <c r="H1775" s="40">
        <f t="shared" si="641"/>
        <v>21.972222222222221</v>
      </c>
      <c r="I1775">
        <f t="shared" si="642"/>
        <v>-625</v>
      </c>
      <c r="J1775">
        <f t="shared" si="655"/>
        <v>191.29499999999999</v>
      </c>
      <c r="K1775" s="41">
        <f t="shared" si="643"/>
        <v>354.26289953703701</v>
      </c>
      <c r="L1775" s="42">
        <f t="shared" si="649"/>
        <v>-79.442100462963026</v>
      </c>
      <c r="M1775" s="30">
        <f t="shared" ref="M1775:M1808" si="660">I1775+J1775+K1775</f>
        <v>-79.442100462963026</v>
      </c>
      <c r="N1775" s="30"/>
      <c r="O1775" s="43">
        <f t="shared" si="650"/>
        <v>-1745.5194851723265</v>
      </c>
      <c r="P1775" s="44">
        <f t="shared" ref="P1775:P1808" si="661">(M1775*H1775)</f>
        <v>-1745.5194851723265</v>
      </c>
      <c r="Q1775" s="44"/>
      <c r="R1775" s="45">
        <f t="shared" ref="R1775:R1808" si="662">P1775*C1775</f>
        <v>-3084332.9302995009</v>
      </c>
      <c r="S1775" s="46">
        <f t="shared" si="654"/>
        <v>-6283870.1466203751</v>
      </c>
      <c r="T1775" s="15"/>
      <c r="U1775" s="15"/>
      <c r="V1775">
        <f t="shared" si="644"/>
        <v>0</v>
      </c>
      <c r="W1775">
        <f t="shared" si="645"/>
        <v>79.099999999999994</v>
      </c>
      <c r="X1775">
        <f t="shared" si="646"/>
        <v>21.972222222222221</v>
      </c>
    </row>
    <row r="1776" spans="2:24" x14ac:dyDescent="0.2">
      <c r="B1776" s="7" t="s">
        <v>16</v>
      </c>
      <c r="C1776" s="7">
        <v>1768</v>
      </c>
      <c r="D1776" s="7">
        <v>291</v>
      </c>
      <c r="E1776" s="13">
        <v>77.400000000000006</v>
      </c>
      <c r="F1776" s="16">
        <f t="shared" si="647"/>
        <v>-0.55555555555555558</v>
      </c>
      <c r="G1776" s="16">
        <f t="shared" si="648"/>
        <v>-2</v>
      </c>
      <c r="H1776" s="40">
        <f t="shared" si="641"/>
        <v>21.500000000000004</v>
      </c>
      <c r="I1776">
        <f t="shared" si="642"/>
        <v>-833.33333333333337</v>
      </c>
      <c r="J1776">
        <f t="shared" si="655"/>
        <v>191.29499999999999</v>
      </c>
      <c r="K1776" s="41">
        <f t="shared" si="643"/>
        <v>339.19905000000011</v>
      </c>
      <c r="L1776" s="42">
        <f t="shared" si="649"/>
        <v>-302.8392833333333</v>
      </c>
      <c r="M1776" s="30">
        <f t="shared" si="660"/>
        <v>-302.8392833333333</v>
      </c>
      <c r="N1776" s="30"/>
      <c r="O1776" s="43">
        <f t="shared" si="650"/>
        <v>-6511.0445916666667</v>
      </c>
      <c r="P1776" s="44">
        <f t="shared" si="661"/>
        <v>-6511.0445916666667</v>
      </c>
      <c r="Q1776" s="44"/>
      <c r="R1776" s="45">
        <f t="shared" si="662"/>
        <v>-11511526.838066667</v>
      </c>
      <c r="S1776" s="46">
        <f t="shared" si="654"/>
        <v>-23439760.530000001</v>
      </c>
      <c r="T1776" s="15"/>
      <c r="U1776" s="15"/>
      <c r="V1776">
        <f t="shared" si="644"/>
        <v>0</v>
      </c>
      <c r="W1776">
        <f t="shared" si="645"/>
        <v>77.400000000000006</v>
      </c>
      <c r="X1776">
        <f t="shared" si="646"/>
        <v>21.5</v>
      </c>
    </row>
    <row r="1777" spans="2:24" x14ac:dyDescent="0.2">
      <c r="B1777" s="7" t="s">
        <v>16</v>
      </c>
      <c r="C1777" s="7">
        <v>1769</v>
      </c>
      <c r="D1777" s="7">
        <v>292</v>
      </c>
      <c r="E1777" s="13">
        <v>75.099999999999994</v>
      </c>
      <c r="F1777" s="16">
        <f t="shared" si="647"/>
        <v>-0.70833333333333448</v>
      </c>
      <c r="G1777" s="16">
        <f t="shared" si="648"/>
        <v>-2.5500000000000043</v>
      </c>
      <c r="H1777" s="40">
        <f t="shared" si="641"/>
        <v>20.861111111111111</v>
      </c>
      <c r="I1777">
        <f t="shared" si="642"/>
        <v>-1062.5000000000018</v>
      </c>
      <c r="J1777">
        <f t="shared" si="655"/>
        <v>191.29499999999999</v>
      </c>
      <c r="K1777" s="41">
        <f t="shared" si="643"/>
        <v>319.33945509259257</v>
      </c>
      <c r="L1777" s="42">
        <f t="shared" si="649"/>
        <v>-551.86554490740923</v>
      </c>
      <c r="M1777" s="30">
        <f t="shared" si="660"/>
        <v>-551.86554490740923</v>
      </c>
      <c r="N1777" s="30"/>
      <c r="O1777" s="43">
        <f t="shared" si="650"/>
        <v>-11512.528450707343</v>
      </c>
      <c r="P1777" s="44">
        <f t="shared" si="661"/>
        <v>-11512.528450707343</v>
      </c>
      <c r="Q1777" s="44"/>
      <c r="R1777" s="45">
        <f t="shared" si="662"/>
        <v>-20365662.82930129</v>
      </c>
      <c r="S1777" s="46">
        <f t="shared" si="654"/>
        <v>-41445102.422546431</v>
      </c>
      <c r="T1777" s="15"/>
      <c r="U1777" s="15"/>
      <c r="V1777">
        <f t="shared" si="644"/>
        <v>0</v>
      </c>
      <c r="W1777">
        <f t="shared" si="645"/>
        <v>75.099999999999994</v>
      </c>
      <c r="X1777">
        <f t="shared" si="646"/>
        <v>20.861111111111111</v>
      </c>
    </row>
    <row r="1778" spans="2:24" x14ac:dyDescent="0.2">
      <c r="B1778" s="7" t="s">
        <v>16</v>
      </c>
      <c r="C1778" s="7">
        <v>1770</v>
      </c>
      <c r="D1778" s="7">
        <v>293</v>
      </c>
      <c r="E1778" s="13">
        <v>72.3</v>
      </c>
      <c r="F1778" s="16">
        <f t="shared" si="647"/>
        <v>-0.83333333333333326</v>
      </c>
      <c r="G1778" s="16">
        <f t="shared" si="648"/>
        <v>-3</v>
      </c>
      <c r="H1778" s="40">
        <f t="shared" si="641"/>
        <v>20.083333333333332</v>
      </c>
      <c r="I1778">
        <f t="shared" si="642"/>
        <v>-1250</v>
      </c>
      <c r="J1778">
        <f t="shared" si="655"/>
        <v>191.29499999999999</v>
      </c>
      <c r="K1778" s="41">
        <f t="shared" si="643"/>
        <v>295.97109583333327</v>
      </c>
      <c r="L1778" s="42">
        <f t="shared" si="649"/>
        <v>-762.73390416666666</v>
      </c>
      <c r="M1778" s="30">
        <f t="shared" si="660"/>
        <v>-762.73390416666666</v>
      </c>
      <c r="N1778" s="30"/>
      <c r="O1778" s="43">
        <f t="shared" si="650"/>
        <v>-15318.239242013888</v>
      </c>
      <c r="P1778" s="44">
        <f t="shared" si="661"/>
        <v>-15318.239242013888</v>
      </c>
      <c r="Q1778" s="44"/>
      <c r="R1778" s="45">
        <f t="shared" si="662"/>
        <v>-27113283.45836458</v>
      </c>
      <c r="S1778" s="46">
        <f t="shared" si="654"/>
        <v>-55145661.271249995</v>
      </c>
      <c r="T1778" s="15"/>
      <c r="U1778" s="15"/>
      <c r="V1778">
        <f t="shared" si="644"/>
        <v>0</v>
      </c>
      <c r="W1778">
        <f t="shared" si="645"/>
        <v>72.3</v>
      </c>
      <c r="X1778">
        <f t="shared" si="646"/>
        <v>20.083333333333332</v>
      </c>
    </row>
    <row r="1779" spans="2:24" x14ac:dyDescent="0.2">
      <c r="B1779" s="7" t="s">
        <v>16</v>
      </c>
      <c r="C1779" s="7">
        <v>1771</v>
      </c>
      <c r="D1779" s="7">
        <v>294</v>
      </c>
      <c r="E1779" s="13">
        <v>69.099999999999994</v>
      </c>
      <c r="F1779" s="16">
        <f t="shared" si="647"/>
        <v>-0.88888888888888773</v>
      </c>
      <c r="G1779" s="16">
        <f t="shared" si="648"/>
        <v>-3.1999999999999957</v>
      </c>
      <c r="H1779" s="40">
        <f t="shared" si="641"/>
        <v>19.194444444444443</v>
      </c>
      <c r="I1779">
        <f t="shared" si="642"/>
        <v>-1333.3333333333317</v>
      </c>
      <c r="J1779">
        <f t="shared" si="655"/>
        <v>191.29499999999999</v>
      </c>
      <c r="K1779" s="41">
        <f t="shared" si="643"/>
        <v>270.35151064814812</v>
      </c>
      <c r="L1779" s="42">
        <f t="shared" si="649"/>
        <v>-871.68682268518342</v>
      </c>
      <c r="M1779" s="30">
        <f t="shared" si="660"/>
        <v>-871.68682268518342</v>
      </c>
      <c r="N1779" s="30"/>
      <c r="O1779" s="43">
        <f t="shared" si="650"/>
        <v>-16731.544290985046</v>
      </c>
      <c r="P1779" s="44">
        <f t="shared" si="661"/>
        <v>-16731.544290985046</v>
      </c>
      <c r="Q1779" s="44"/>
      <c r="R1779" s="45">
        <f t="shared" si="662"/>
        <v>-29631564.939334515</v>
      </c>
      <c r="S1779" s="46">
        <f t="shared" si="654"/>
        <v>-60233559.447546169</v>
      </c>
      <c r="T1779" s="15"/>
      <c r="U1779" s="15"/>
      <c r="V1779">
        <f t="shared" si="644"/>
        <v>0</v>
      </c>
      <c r="W1779">
        <f t="shared" si="645"/>
        <v>69.099999999999994</v>
      </c>
      <c r="X1779">
        <f t="shared" si="646"/>
        <v>19.194444444444443</v>
      </c>
    </row>
    <row r="1780" spans="2:24" x14ac:dyDescent="0.2">
      <c r="B1780" s="7" t="s">
        <v>16</v>
      </c>
      <c r="C1780" s="7">
        <v>1772</v>
      </c>
      <c r="D1780" s="7">
        <v>295</v>
      </c>
      <c r="E1780" s="13">
        <v>65.900000000000006</v>
      </c>
      <c r="F1780" s="16">
        <f t="shared" si="647"/>
        <v>-0.88888888888888773</v>
      </c>
      <c r="G1780" s="16">
        <f t="shared" si="648"/>
        <v>-3.1999999999999957</v>
      </c>
      <c r="H1780" s="40">
        <f t="shared" si="641"/>
        <v>18.305555555555557</v>
      </c>
      <c r="I1780">
        <f t="shared" si="642"/>
        <v>-1333.3333333333317</v>
      </c>
      <c r="J1780">
        <f t="shared" si="655"/>
        <v>191.29499999999999</v>
      </c>
      <c r="K1780" s="41">
        <f t="shared" si="643"/>
        <v>245.8915106481482</v>
      </c>
      <c r="L1780" s="42">
        <f t="shared" si="649"/>
        <v>-896.14682268518345</v>
      </c>
      <c r="M1780" s="30">
        <f t="shared" si="660"/>
        <v>-896.14682268518345</v>
      </c>
      <c r="N1780" s="30"/>
      <c r="O1780" s="43">
        <f t="shared" si="650"/>
        <v>-16404.465448598221</v>
      </c>
      <c r="P1780" s="44">
        <f t="shared" si="661"/>
        <v>-16404.465448598221</v>
      </c>
      <c r="Q1780" s="44"/>
      <c r="R1780" s="45">
        <f t="shared" si="662"/>
        <v>-29068712.774916049</v>
      </c>
      <c r="S1780" s="46">
        <f t="shared" si="654"/>
        <v>-59056075.614953592</v>
      </c>
      <c r="T1780" s="15"/>
      <c r="U1780" s="15"/>
      <c r="V1780">
        <f t="shared" si="644"/>
        <v>0</v>
      </c>
      <c r="W1780">
        <f t="shared" si="645"/>
        <v>65.900000000000006</v>
      </c>
      <c r="X1780">
        <f t="shared" si="646"/>
        <v>18.305555555555557</v>
      </c>
    </row>
    <row r="1781" spans="2:24" x14ac:dyDescent="0.2">
      <c r="B1781" s="7" t="s">
        <v>16</v>
      </c>
      <c r="C1781" s="7">
        <v>1773</v>
      </c>
      <c r="D1781" s="7">
        <v>296</v>
      </c>
      <c r="E1781" s="13">
        <v>62.7</v>
      </c>
      <c r="F1781" s="16">
        <f t="shared" si="647"/>
        <v>-0.86111111111111149</v>
      </c>
      <c r="G1781" s="16">
        <f t="shared" si="648"/>
        <v>-3.1000000000000014</v>
      </c>
      <c r="H1781" s="40">
        <f t="shared" si="641"/>
        <v>17.416666666666668</v>
      </c>
      <c r="I1781">
        <f t="shared" si="642"/>
        <v>-1291.6666666666672</v>
      </c>
      <c r="J1781">
        <f t="shared" si="655"/>
        <v>191.29499999999999</v>
      </c>
      <c r="K1781" s="41">
        <f t="shared" si="643"/>
        <v>222.59109583333338</v>
      </c>
      <c r="L1781" s="42">
        <f t="shared" si="649"/>
        <v>-877.78057083333374</v>
      </c>
      <c r="M1781" s="30">
        <f t="shared" si="660"/>
        <v>-877.78057083333374</v>
      </c>
      <c r="N1781" s="30"/>
      <c r="O1781" s="43">
        <f t="shared" si="650"/>
        <v>-15288.011608680563</v>
      </c>
      <c r="P1781" s="44">
        <f t="shared" si="661"/>
        <v>-15288.011608680563</v>
      </c>
      <c r="Q1781" s="44"/>
      <c r="R1781" s="45">
        <f t="shared" si="662"/>
        <v>-27105644.582190637</v>
      </c>
      <c r="S1781" s="46">
        <f t="shared" si="654"/>
        <v>-55036841.791250028</v>
      </c>
      <c r="T1781" s="15"/>
      <c r="U1781" s="15"/>
      <c r="V1781">
        <f t="shared" si="644"/>
        <v>0</v>
      </c>
      <c r="W1781">
        <f t="shared" si="645"/>
        <v>62.7</v>
      </c>
      <c r="X1781">
        <f t="shared" si="646"/>
        <v>17.416666666666668</v>
      </c>
    </row>
    <row r="1782" spans="2:24" x14ac:dyDescent="0.2">
      <c r="B1782" s="7" t="s">
        <v>16</v>
      </c>
      <c r="C1782" s="7">
        <v>1774</v>
      </c>
      <c r="D1782" s="7">
        <v>297</v>
      </c>
      <c r="E1782" s="13">
        <v>59.7</v>
      </c>
      <c r="F1782" s="16">
        <f t="shared" si="647"/>
        <v>-0.79166666666666707</v>
      </c>
      <c r="G1782" s="16">
        <f t="shared" si="648"/>
        <v>-2.8500000000000014</v>
      </c>
      <c r="H1782" s="40">
        <f t="shared" si="641"/>
        <v>16.583333333333336</v>
      </c>
      <c r="I1782">
        <f t="shared" si="642"/>
        <v>-1187.5000000000007</v>
      </c>
      <c r="J1782">
        <f t="shared" si="655"/>
        <v>191.29499999999999</v>
      </c>
      <c r="K1782" s="41">
        <f t="shared" si="643"/>
        <v>201.80009583333339</v>
      </c>
      <c r="L1782" s="42">
        <f t="shared" si="649"/>
        <v>-794.40490416666739</v>
      </c>
      <c r="M1782" s="30">
        <f t="shared" si="660"/>
        <v>-794.40490416666739</v>
      </c>
      <c r="N1782" s="30"/>
      <c r="O1782" s="43">
        <f t="shared" si="650"/>
        <v>-13173.88132743057</v>
      </c>
      <c r="P1782" s="44">
        <f t="shared" si="661"/>
        <v>-13173.88132743057</v>
      </c>
      <c r="Q1782" s="44"/>
      <c r="R1782" s="45">
        <f t="shared" si="662"/>
        <v>-23370465.47486183</v>
      </c>
      <c r="S1782" s="46">
        <f t="shared" si="654"/>
        <v>-47425972.778750055</v>
      </c>
      <c r="T1782" s="15"/>
      <c r="U1782" s="15"/>
      <c r="V1782">
        <f t="shared" si="644"/>
        <v>0</v>
      </c>
      <c r="W1782">
        <f t="shared" si="645"/>
        <v>59.7</v>
      </c>
      <c r="X1782">
        <f t="shared" si="646"/>
        <v>16.583333333333332</v>
      </c>
    </row>
    <row r="1783" spans="2:24" x14ac:dyDescent="0.2">
      <c r="B1783" s="7" t="s">
        <v>16</v>
      </c>
      <c r="C1783" s="7">
        <v>1775</v>
      </c>
      <c r="D1783" s="7">
        <v>298</v>
      </c>
      <c r="E1783" s="13">
        <v>57</v>
      </c>
      <c r="F1783" s="16">
        <f t="shared" si="647"/>
        <v>-0.70833333333333348</v>
      </c>
      <c r="G1783" s="16">
        <f t="shared" si="648"/>
        <v>-2.5500000000000007</v>
      </c>
      <c r="H1783" s="40">
        <f t="shared" si="641"/>
        <v>15.833333333333334</v>
      </c>
      <c r="I1783">
        <f t="shared" si="642"/>
        <v>-1062.5000000000002</v>
      </c>
      <c r="J1783">
        <f t="shared" si="655"/>
        <v>191.29499999999999</v>
      </c>
      <c r="K1783" s="41">
        <f t="shared" si="643"/>
        <v>183.95958333333334</v>
      </c>
      <c r="L1783" s="42">
        <f t="shared" si="649"/>
        <v>-687.24541666666687</v>
      </c>
      <c r="M1783" s="30">
        <f t="shared" si="660"/>
        <v>-687.24541666666687</v>
      </c>
      <c r="N1783" s="30"/>
      <c r="O1783" s="43">
        <f t="shared" si="650"/>
        <v>-10881.385763888893</v>
      </c>
      <c r="P1783" s="44">
        <f t="shared" si="661"/>
        <v>-10881.385763888893</v>
      </c>
      <c r="Q1783" s="44"/>
      <c r="R1783" s="45">
        <f t="shared" si="662"/>
        <v>-19314459.730902784</v>
      </c>
      <c r="S1783" s="46">
        <f t="shared" si="654"/>
        <v>-39172988.750000015</v>
      </c>
      <c r="T1783" s="15"/>
      <c r="U1783" s="15"/>
      <c r="V1783">
        <f t="shared" si="644"/>
        <v>0</v>
      </c>
      <c r="W1783">
        <f t="shared" si="645"/>
        <v>57</v>
      </c>
      <c r="X1783">
        <f t="shared" si="646"/>
        <v>15.833333333333332</v>
      </c>
    </row>
    <row r="1784" spans="2:24" x14ac:dyDescent="0.2">
      <c r="B1784" s="7" t="s">
        <v>16</v>
      </c>
      <c r="C1784" s="7">
        <v>1776</v>
      </c>
      <c r="D1784" s="7">
        <v>299</v>
      </c>
      <c r="E1784" s="13">
        <v>54.6</v>
      </c>
      <c r="F1784" s="16">
        <f t="shared" si="647"/>
        <v>-0.6666666666666663</v>
      </c>
      <c r="G1784" s="16">
        <f t="shared" si="648"/>
        <v>-2.3999999999999986</v>
      </c>
      <c r="H1784" s="40">
        <f t="shared" si="641"/>
        <v>15.166666666666668</v>
      </c>
      <c r="I1784">
        <f t="shared" si="642"/>
        <v>-999.99999999999943</v>
      </c>
      <c r="J1784">
        <f t="shared" si="655"/>
        <v>191.29499999999999</v>
      </c>
      <c r="K1784" s="41">
        <f t="shared" si="643"/>
        <v>168.79438333333334</v>
      </c>
      <c r="L1784" s="42">
        <f t="shared" si="649"/>
        <v>-639.9106166666661</v>
      </c>
      <c r="M1784" s="30">
        <f t="shared" si="660"/>
        <v>-639.9106166666661</v>
      </c>
      <c r="N1784" s="30"/>
      <c r="O1784" s="43">
        <f t="shared" si="650"/>
        <v>-9705.3110194444362</v>
      </c>
      <c r="P1784" s="44">
        <f t="shared" si="661"/>
        <v>-9705.3110194444362</v>
      </c>
      <c r="Q1784" s="44"/>
      <c r="R1784" s="45">
        <f t="shared" si="662"/>
        <v>-17236632.370533317</v>
      </c>
      <c r="S1784" s="46">
        <f t="shared" si="654"/>
        <v>-34939119.669999972</v>
      </c>
      <c r="T1784" s="15"/>
      <c r="U1784" s="15"/>
      <c r="V1784">
        <f t="shared" si="644"/>
        <v>0</v>
      </c>
      <c r="W1784">
        <f t="shared" si="645"/>
        <v>54.6</v>
      </c>
      <c r="X1784">
        <f t="shared" si="646"/>
        <v>15.166666666666666</v>
      </c>
    </row>
    <row r="1785" spans="2:24" x14ac:dyDescent="0.2">
      <c r="B1785" s="7" t="s">
        <v>16</v>
      </c>
      <c r="C1785" s="7">
        <v>1777</v>
      </c>
      <c r="D1785" s="7">
        <v>300</v>
      </c>
      <c r="E1785" s="13">
        <v>52.2</v>
      </c>
      <c r="F1785" s="16">
        <f t="shared" si="647"/>
        <v>-0.68055555555555536</v>
      </c>
      <c r="G1785" s="16">
        <f t="shared" si="648"/>
        <v>-2.4499999999999993</v>
      </c>
      <c r="H1785" s="40">
        <f t="shared" si="641"/>
        <v>14.500000000000002</v>
      </c>
      <c r="I1785">
        <f t="shared" si="642"/>
        <v>-1020.833333333333</v>
      </c>
      <c r="J1785">
        <f t="shared" si="655"/>
        <v>191.29499999999999</v>
      </c>
      <c r="K1785" s="41">
        <f t="shared" si="643"/>
        <v>154.28145000000004</v>
      </c>
      <c r="L1785" s="42">
        <f t="shared" si="649"/>
        <v>-675.25688333333301</v>
      </c>
      <c r="M1785" s="30">
        <f t="shared" si="660"/>
        <v>-675.25688333333301</v>
      </c>
      <c r="N1785" s="30"/>
      <c r="O1785" s="43">
        <f t="shared" si="650"/>
        <v>-9791.2248083333307</v>
      </c>
      <c r="P1785" s="44">
        <f t="shared" si="661"/>
        <v>-9791.2248083333307</v>
      </c>
      <c r="Q1785" s="44"/>
      <c r="R1785" s="45">
        <f t="shared" si="662"/>
        <v>-17399006.48440833</v>
      </c>
      <c r="S1785" s="46">
        <f t="shared" si="654"/>
        <v>-35248409.309999987</v>
      </c>
      <c r="T1785" s="15"/>
      <c r="U1785" s="15"/>
      <c r="V1785">
        <f t="shared" si="644"/>
        <v>0</v>
      </c>
      <c r="W1785">
        <f t="shared" si="645"/>
        <v>52.2</v>
      </c>
      <c r="X1785">
        <f t="shared" si="646"/>
        <v>14.5</v>
      </c>
    </row>
    <row r="1786" spans="2:24" x14ac:dyDescent="0.2">
      <c r="B1786" s="7" t="s">
        <v>16</v>
      </c>
      <c r="C1786" s="7">
        <v>1778</v>
      </c>
      <c r="D1786" s="7">
        <v>301</v>
      </c>
      <c r="E1786" s="13">
        <v>49.7</v>
      </c>
      <c r="F1786" s="16">
        <f t="shared" si="647"/>
        <v>-0.75000000000000078</v>
      </c>
      <c r="G1786" s="16">
        <f t="shared" si="648"/>
        <v>-2.7000000000000028</v>
      </c>
      <c r="H1786" s="40">
        <f t="shared" si="641"/>
        <v>13.805555555555557</v>
      </c>
      <c r="I1786">
        <f t="shared" si="642"/>
        <v>-1125.0000000000011</v>
      </c>
      <c r="J1786">
        <f t="shared" si="655"/>
        <v>191.29499999999999</v>
      </c>
      <c r="K1786" s="41">
        <f t="shared" si="643"/>
        <v>139.85741064814817</v>
      </c>
      <c r="L1786" s="42">
        <f t="shared" si="649"/>
        <v>-793.847589351853</v>
      </c>
      <c r="M1786" s="30">
        <f t="shared" si="660"/>
        <v>-793.847589351853</v>
      </c>
      <c r="N1786" s="30"/>
      <c r="O1786" s="43">
        <f t="shared" si="650"/>
        <v>-10959.506997440862</v>
      </c>
      <c r="P1786" s="44">
        <f t="shared" si="661"/>
        <v>-10959.506997440862</v>
      </c>
      <c r="Q1786" s="44"/>
      <c r="R1786" s="45">
        <f t="shared" si="662"/>
        <v>-19486003.441449851</v>
      </c>
      <c r="S1786" s="46">
        <f t="shared" si="654"/>
        <v>-39454225.190787099</v>
      </c>
      <c r="T1786" s="15"/>
      <c r="U1786" s="15"/>
      <c r="V1786">
        <f t="shared" si="644"/>
        <v>0</v>
      </c>
      <c r="W1786">
        <f t="shared" si="645"/>
        <v>49.7</v>
      </c>
      <c r="X1786">
        <f t="shared" si="646"/>
        <v>13.805555555555555</v>
      </c>
    </row>
    <row r="1787" spans="2:24" x14ac:dyDescent="0.2">
      <c r="B1787" s="7" t="s">
        <v>16</v>
      </c>
      <c r="C1787" s="7">
        <v>1779</v>
      </c>
      <c r="D1787" s="7">
        <v>302</v>
      </c>
      <c r="E1787" s="13">
        <v>46.8</v>
      </c>
      <c r="F1787" s="16">
        <f t="shared" si="647"/>
        <v>-0.86111111111111149</v>
      </c>
      <c r="G1787" s="16">
        <f t="shared" si="648"/>
        <v>-3.1000000000000014</v>
      </c>
      <c r="H1787" s="40">
        <f t="shared" si="641"/>
        <v>13</v>
      </c>
      <c r="I1787">
        <f t="shared" si="642"/>
        <v>-1291.6666666666672</v>
      </c>
      <c r="J1787">
        <f t="shared" si="655"/>
        <v>191.29499999999999</v>
      </c>
      <c r="K1787" s="41">
        <f t="shared" si="643"/>
        <v>124.01220000000001</v>
      </c>
      <c r="L1787" s="42">
        <f t="shared" si="649"/>
        <v>-976.35946666666712</v>
      </c>
      <c r="M1787" s="30">
        <f t="shared" si="660"/>
        <v>-976.35946666666712</v>
      </c>
      <c r="N1787" s="30"/>
      <c r="O1787" s="43">
        <f t="shared" si="650"/>
        <v>-12692.673066666672</v>
      </c>
      <c r="P1787" s="44">
        <f t="shared" si="661"/>
        <v>-12692.673066666672</v>
      </c>
      <c r="Q1787" s="44"/>
      <c r="R1787" s="45">
        <f t="shared" si="662"/>
        <v>-22580265.385600008</v>
      </c>
      <c r="S1787" s="46">
        <f t="shared" si="654"/>
        <v>-45693623.040000021</v>
      </c>
      <c r="T1787" s="15"/>
      <c r="U1787" s="15"/>
      <c r="V1787">
        <f t="shared" si="644"/>
        <v>0</v>
      </c>
      <c r="W1787">
        <f t="shared" si="645"/>
        <v>46.8</v>
      </c>
      <c r="X1787">
        <f t="shared" si="646"/>
        <v>12.999999999999998</v>
      </c>
    </row>
    <row r="1788" spans="2:24" x14ac:dyDescent="0.2">
      <c r="B1788" s="7" t="s">
        <v>16</v>
      </c>
      <c r="C1788" s="7">
        <v>1780</v>
      </c>
      <c r="D1788" s="7">
        <v>303</v>
      </c>
      <c r="E1788" s="13">
        <v>43.5</v>
      </c>
      <c r="F1788" s="16">
        <f t="shared" si="647"/>
        <v>-0.95833333333333315</v>
      </c>
      <c r="G1788" s="16">
        <f t="shared" si="648"/>
        <v>-3.4499999999999993</v>
      </c>
      <c r="H1788" s="40">
        <f t="shared" si="641"/>
        <v>12.083333333333334</v>
      </c>
      <c r="I1788">
        <f t="shared" si="642"/>
        <v>-1437.4999999999998</v>
      </c>
      <c r="J1788">
        <f t="shared" si="655"/>
        <v>191.29499999999999</v>
      </c>
      <c r="K1788" s="41">
        <f t="shared" si="643"/>
        <v>107.13989583333334</v>
      </c>
      <c r="L1788" s="42">
        <f t="shared" si="649"/>
        <v>-1139.0651041666663</v>
      </c>
      <c r="M1788" s="30">
        <f t="shared" si="660"/>
        <v>-1139.0651041666663</v>
      </c>
      <c r="N1788" s="30"/>
      <c r="O1788" s="43">
        <f t="shared" si="650"/>
        <v>-13763.703342013885</v>
      </c>
      <c r="P1788" s="44">
        <f t="shared" si="661"/>
        <v>-13763.703342013885</v>
      </c>
      <c r="Q1788" s="44"/>
      <c r="R1788" s="45">
        <f t="shared" si="662"/>
        <v>-24499391.948784716</v>
      </c>
      <c r="S1788" s="46">
        <f t="shared" si="654"/>
        <v>-49549332.031249985</v>
      </c>
      <c r="T1788" s="15"/>
      <c r="U1788" s="15"/>
      <c r="V1788">
        <f t="shared" si="644"/>
        <v>0</v>
      </c>
      <c r="W1788">
        <f t="shared" si="645"/>
        <v>43.5</v>
      </c>
      <c r="X1788">
        <f t="shared" si="646"/>
        <v>12.083333333333332</v>
      </c>
    </row>
    <row r="1789" spans="2:24" x14ac:dyDescent="0.2">
      <c r="B1789" s="7" t="s">
        <v>16</v>
      </c>
      <c r="C1789" s="7">
        <v>1781</v>
      </c>
      <c r="D1789" s="7">
        <v>304</v>
      </c>
      <c r="E1789" s="13">
        <v>39.9</v>
      </c>
      <c r="F1789" s="16">
        <f t="shared" si="647"/>
        <v>-0.98611111111111127</v>
      </c>
      <c r="G1789" s="16">
        <f t="shared" si="648"/>
        <v>-3.5500000000000007</v>
      </c>
      <c r="H1789" s="40">
        <f t="shared" si="641"/>
        <v>11.083333333333334</v>
      </c>
      <c r="I1789">
        <f t="shared" si="642"/>
        <v>-1479.166666666667</v>
      </c>
      <c r="J1789">
        <f t="shared" si="655"/>
        <v>191.29499999999999</v>
      </c>
      <c r="K1789" s="41">
        <f t="shared" si="643"/>
        <v>90.140195833333337</v>
      </c>
      <c r="L1789" s="42">
        <f t="shared" si="649"/>
        <v>-1197.7314708333336</v>
      </c>
      <c r="M1789" s="30">
        <f t="shared" si="660"/>
        <v>-1197.7314708333336</v>
      </c>
      <c r="N1789" s="30"/>
      <c r="O1789" s="43">
        <f t="shared" si="650"/>
        <v>-13274.857135069447</v>
      </c>
      <c r="P1789" s="44">
        <f t="shared" si="661"/>
        <v>-13274.857135069447</v>
      </c>
      <c r="Q1789" s="44"/>
      <c r="R1789" s="45">
        <f t="shared" si="662"/>
        <v>-23642520.557558686</v>
      </c>
      <c r="S1789" s="46">
        <f t="shared" si="654"/>
        <v>-47789485.686250009</v>
      </c>
      <c r="T1789" s="15"/>
      <c r="U1789" s="15"/>
      <c r="V1789">
        <f t="shared" si="644"/>
        <v>0</v>
      </c>
      <c r="W1789">
        <f t="shared" si="645"/>
        <v>39.9</v>
      </c>
      <c r="X1789">
        <f t="shared" si="646"/>
        <v>11.083333333333332</v>
      </c>
    </row>
    <row r="1790" spans="2:24" x14ac:dyDescent="0.2">
      <c r="B1790" s="7" t="s">
        <v>16</v>
      </c>
      <c r="C1790" s="7">
        <v>1782</v>
      </c>
      <c r="D1790" s="7">
        <v>305</v>
      </c>
      <c r="E1790" s="13">
        <v>36.4</v>
      </c>
      <c r="F1790" s="16">
        <f t="shared" si="647"/>
        <v>-0.93055555555555491</v>
      </c>
      <c r="G1790" s="16">
        <f t="shared" si="648"/>
        <v>-3.3499999999999979</v>
      </c>
      <c r="H1790" s="40">
        <f t="shared" si="641"/>
        <v>10.111111111111111</v>
      </c>
      <c r="I1790">
        <f t="shared" si="642"/>
        <v>-1395.8333333333323</v>
      </c>
      <c r="J1790">
        <f t="shared" si="655"/>
        <v>191.29499999999999</v>
      </c>
      <c r="K1790" s="41">
        <f t="shared" si="643"/>
        <v>75.019725925925911</v>
      </c>
      <c r="L1790" s="42">
        <f t="shared" si="649"/>
        <v>-1129.5186074074063</v>
      </c>
      <c r="M1790" s="30">
        <f t="shared" si="660"/>
        <v>-1129.5186074074063</v>
      </c>
      <c r="N1790" s="30"/>
      <c r="O1790" s="43">
        <f t="shared" si="650"/>
        <v>-11420.688141563774</v>
      </c>
      <c r="P1790" s="44">
        <f t="shared" si="661"/>
        <v>-11420.688141563774</v>
      </c>
      <c r="Q1790" s="44"/>
      <c r="R1790" s="45">
        <f t="shared" si="662"/>
        <v>-20351666.268266644</v>
      </c>
      <c r="S1790" s="46">
        <f t="shared" si="654"/>
        <v>-41114477.309629589</v>
      </c>
      <c r="T1790" s="15"/>
      <c r="U1790" s="15"/>
      <c r="V1790">
        <f t="shared" si="644"/>
        <v>0</v>
      </c>
      <c r="W1790">
        <f t="shared" si="645"/>
        <v>36.4</v>
      </c>
      <c r="X1790">
        <f t="shared" si="646"/>
        <v>10.111111111111111</v>
      </c>
    </row>
    <row r="1791" spans="2:24" x14ac:dyDescent="0.2">
      <c r="B1791" s="7" t="s">
        <v>16</v>
      </c>
      <c r="C1791" s="7">
        <v>1783</v>
      </c>
      <c r="D1791" s="7">
        <v>306</v>
      </c>
      <c r="E1791" s="13">
        <v>33.200000000000003</v>
      </c>
      <c r="F1791" s="16">
        <f t="shared" si="647"/>
        <v>-0.8194444444444442</v>
      </c>
      <c r="G1791" s="16">
        <f t="shared" si="648"/>
        <v>-2.9499999999999993</v>
      </c>
      <c r="H1791" s="40">
        <f t="shared" si="641"/>
        <v>9.2222222222222232</v>
      </c>
      <c r="I1791">
        <f t="shared" si="642"/>
        <v>-1229.1666666666663</v>
      </c>
      <c r="J1791">
        <f t="shared" si="655"/>
        <v>191.29499999999999</v>
      </c>
      <c r="K1791" s="41">
        <f t="shared" si="643"/>
        <v>62.409237037037059</v>
      </c>
      <c r="L1791" s="42">
        <f t="shared" si="649"/>
        <v>-975.46242962962913</v>
      </c>
      <c r="M1791" s="30">
        <f t="shared" si="660"/>
        <v>-975.46242962962913</v>
      </c>
      <c r="N1791" s="30"/>
      <c r="O1791" s="43">
        <f t="shared" si="650"/>
        <v>-8995.9312954732468</v>
      </c>
      <c r="P1791" s="44">
        <f t="shared" si="661"/>
        <v>-8995.9312954732468</v>
      </c>
      <c r="Q1791" s="44"/>
      <c r="R1791" s="45">
        <f t="shared" si="662"/>
        <v>-16039745.499828799</v>
      </c>
      <c r="S1791" s="46">
        <f t="shared" si="654"/>
        <v>-32385352.663703687</v>
      </c>
      <c r="T1791" s="15"/>
      <c r="U1791" s="15"/>
      <c r="V1791">
        <f t="shared" si="644"/>
        <v>0</v>
      </c>
      <c r="W1791">
        <f t="shared" si="645"/>
        <v>33.200000000000003</v>
      </c>
      <c r="X1791">
        <f t="shared" si="646"/>
        <v>9.2222222222222232</v>
      </c>
    </row>
    <row r="1792" spans="2:24" x14ac:dyDescent="0.2">
      <c r="B1792" s="7" t="s">
        <v>16</v>
      </c>
      <c r="C1792" s="7">
        <v>1784</v>
      </c>
      <c r="D1792" s="7">
        <v>307</v>
      </c>
      <c r="E1792" s="13">
        <v>30.5</v>
      </c>
      <c r="F1792" s="16">
        <f t="shared" si="647"/>
        <v>-0.6805555555555558</v>
      </c>
      <c r="G1792" s="16">
        <f t="shared" si="648"/>
        <v>-2.4500000000000011</v>
      </c>
      <c r="H1792" s="40">
        <f t="shared" si="641"/>
        <v>8.4722222222222232</v>
      </c>
      <c r="I1792">
        <f t="shared" si="642"/>
        <v>-1020.8333333333337</v>
      </c>
      <c r="J1792">
        <f t="shared" si="655"/>
        <v>191.29499999999999</v>
      </c>
      <c r="K1792" s="41">
        <f t="shared" si="643"/>
        <v>52.671099537037051</v>
      </c>
      <c r="L1792" s="42">
        <f t="shared" si="649"/>
        <v>-776.86723379629666</v>
      </c>
      <c r="M1792" s="30">
        <f t="shared" si="660"/>
        <v>-776.86723379629666</v>
      </c>
      <c r="N1792" s="30"/>
      <c r="O1792" s="43">
        <f t="shared" si="650"/>
        <v>-6581.7918418852923</v>
      </c>
      <c r="P1792" s="44">
        <f t="shared" si="661"/>
        <v>-6581.7918418852923</v>
      </c>
      <c r="Q1792" s="44"/>
      <c r="R1792" s="45">
        <f t="shared" si="662"/>
        <v>-11741916.645923361</v>
      </c>
      <c r="S1792" s="46">
        <f t="shared" si="654"/>
        <v>-23694450.630787052</v>
      </c>
      <c r="T1792" s="15"/>
      <c r="U1792" s="15"/>
      <c r="V1792">
        <f t="shared" si="644"/>
        <v>0</v>
      </c>
      <c r="W1792">
        <f t="shared" si="645"/>
        <v>30.5</v>
      </c>
      <c r="X1792">
        <f t="shared" si="646"/>
        <v>8.4722222222222214</v>
      </c>
    </row>
    <row r="1793" spans="2:24" x14ac:dyDescent="0.2">
      <c r="B1793" s="7" t="s">
        <v>16</v>
      </c>
      <c r="C1793" s="7">
        <v>1785</v>
      </c>
      <c r="D1793" s="7">
        <v>308</v>
      </c>
      <c r="E1793" s="13">
        <v>28.3</v>
      </c>
      <c r="F1793" s="16">
        <f t="shared" si="647"/>
        <v>-0.58333333333333326</v>
      </c>
      <c r="G1793" s="16">
        <f t="shared" si="648"/>
        <v>-2.0999999999999996</v>
      </c>
      <c r="H1793" s="40">
        <f t="shared" si="641"/>
        <v>7.8611111111111116</v>
      </c>
      <c r="I1793">
        <f t="shared" si="642"/>
        <v>-874.99999999999989</v>
      </c>
      <c r="J1793">
        <f t="shared" si="655"/>
        <v>191.29499999999999</v>
      </c>
      <c r="K1793" s="41">
        <f t="shared" si="643"/>
        <v>45.346688425925933</v>
      </c>
      <c r="L1793" s="42">
        <f t="shared" si="649"/>
        <v>-638.35831157407404</v>
      </c>
      <c r="M1793" s="30">
        <f t="shared" si="660"/>
        <v>-638.35831157407404</v>
      </c>
      <c r="N1793" s="30"/>
      <c r="O1793" s="43">
        <f t="shared" si="650"/>
        <v>-5018.2056159850827</v>
      </c>
      <c r="P1793" s="44">
        <f t="shared" si="661"/>
        <v>-5018.2056159850827</v>
      </c>
      <c r="Q1793" s="44"/>
      <c r="R1793" s="45">
        <f t="shared" si="662"/>
        <v>-8957497.0245333724</v>
      </c>
      <c r="S1793" s="46">
        <f t="shared" si="654"/>
        <v>-18065540.217546299</v>
      </c>
      <c r="T1793" s="15"/>
      <c r="U1793" s="15"/>
      <c r="V1793">
        <f t="shared" si="644"/>
        <v>0</v>
      </c>
      <c r="W1793">
        <f t="shared" si="645"/>
        <v>28.3</v>
      </c>
      <c r="X1793">
        <f t="shared" si="646"/>
        <v>7.8611111111111107</v>
      </c>
    </row>
    <row r="1794" spans="2:24" x14ac:dyDescent="0.2">
      <c r="B1794" s="7" t="s">
        <v>16</v>
      </c>
      <c r="C1794" s="7">
        <v>1786</v>
      </c>
      <c r="D1794" s="7">
        <v>309</v>
      </c>
      <c r="E1794" s="13">
        <v>26.3</v>
      </c>
      <c r="F1794" s="16">
        <f t="shared" si="647"/>
        <v>-0.54166666666666696</v>
      </c>
      <c r="G1794" s="16">
        <f t="shared" si="648"/>
        <v>-1.9500000000000011</v>
      </c>
      <c r="H1794" s="40">
        <f t="shared" si="641"/>
        <v>7.3055555555555562</v>
      </c>
      <c r="I1794">
        <f t="shared" si="642"/>
        <v>-812.50000000000045</v>
      </c>
      <c r="J1794">
        <f t="shared" si="655"/>
        <v>191.29499999999999</v>
      </c>
      <c r="K1794" s="41">
        <f t="shared" si="643"/>
        <v>39.163743981481488</v>
      </c>
      <c r="L1794" s="42">
        <f t="shared" si="649"/>
        <v>-582.04125601851899</v>
      </c>
      <c r="M1794" s="30">
        <f t="shared" si="660"/>
        <v>-582.04125601851899</v>
      </c>
      <c r="N1794" s="30"/>
      <c r="O1794" s="43">
        <f t="shared" si="650"/>
        <v>-4252.1347314686254</v>
      </c>
      <c r="P1794" s="44">
        <f t="shared" si="661"/>
        <v>-4252.1347314686254</v>
      </c>
      <c r="Q1794" s="44"/>
      <c r="R1794" s="45">
        <f t="shared" si="662"/>
        <v>-7594312.6304029655</v>
      </c>
      <c r="S1794" s="46">
        <f t="shared" si="654"/>
        <v>-15307685.033287052</v>
      </c>
      <c r="T1794" s="15"/>
      <c r="U1794" s="15"/>
      <c r="V1794">
        <f t="shared" si="644"/>
        <v>0</v>
      </c>
      <c r="W1794">
        <f t="shared" si="645"/>
        <v>26.3</v>
      </c>
      <c r="X1794">
        <f t="shared" si="646"/>
        <v>7.3055555555555554</v>
      </c>
    </row>
    <row r="1795" spans="2:24" x14ac:dyDescent="0.2">
      <c r="B1795" s="7" t="s">
        <v>16</v>
      </c>
      <c r="C1795" s="7">
        <v>1787</v>
      </c>
      <c r="D1795" s="7">
        <v>310</v>
      </c>
      <c r="E1795" s="13">
        <v>24.4</v>
      </c>
      <c r="F1795" s="16">
        <f t="shared" si="647"/>
        <v>-0.5277777777777779</v>
      </c>
      <c r="G1795" s="16">
        <f t="shared" si="648"/>
        <v>-1.9000000000000004</v>
      </c>
      <c r="H1795" s="40">
        <f t="shared" si="641"/>
        <v>6.7777777777777777</v>
      </c>
      <c r="I1795">
        <f t="shared" si="642"/>
        <v>-791.66666666666686</v>
      </c>
      <c r="J1795">
        <f t="shared" si="655"/>
        <v>191.29499999999999</v>
      </c>
      <c r="K1795" s="41">
        <f t="shared" si="643"/>
        <v>33.709503703703703</v>
      </c>
      <c r="L1795" s="42">
        <f t="shared" si="649"/>
        <v>-566.66216296296318</v>
      </c>
      <c r="M1795" s="30">
        <f t="shared" si="660"/>
        <v>-566.66216296296318</v>
      </c>
      <c r="N1795" s="30"/>
      <c r="O1795" s="43">
        <f t="shared" si="650"/>
        <v>-3840.7102156378614</v>
      </c>
      <c r="P1795" s="44">
        <f t="shared" si="661"/>
        <v>-3840.7102156378614</v>
      </c>
      <c r="Q1795" s="44"/>
      <c r="R1795" s="45">
        <f t="shared" si="662"/>
        <v>-6863349.1553448588</v>
      </c>
      <c r="S1795" s="46">
        <f t="shared" si="654"/>
        <v>-13826556.776296301</v>
      </c>
      <c r="T1795" s="15"/>
      <c r="U1795" s="15"/>
      <c r="V1795">
        <f t="shared" si="644"/>
        <v>0</v>
      </c>
      <c r="W1795">
        <f t="shared" si="645"/>
        <v>24.4</v>
      </c>
      <c r="X1795">
        <f t="shared" si="646"/>
        <v>6.7777777777777768</v>
      </c>
    </row>
    <row r="1796" spans="2:24" x14ac:dyDescent="0.2">
      <c r="B1796" s="7" t="s">
        <v>16</v>
      </c>
      <c r="C1796" s="7">
        <v>1788</v>
      </c>
      <c r="D1796" s="7">
        <v>311</v>
      </c>
      <c r="E1796" s="13">
        <v>22.5</v>
      </c>
      <c r="F1796" s="16">
        <f t="shared" si="647"/>
        <v>-0.54166666666666641</v>
      </c>
      <c r="G1796" s="16">
        <f t="shared" si="648"/>
        <v>-1.9499999999999993</v>
      </c>
      <c r="H1796" s="40">
        <f t="shared" si="641"/>
        <v>6.25</v>
      </c>
      <c r="I1796">
        <f t="shared" si="642"/>
        <v>-812.49999999999966</v>
      </c>
      <c r="J1796">
        <f t="shared" si="655"/>
        <v>191.29499999999999</v>
      </c>
      <c r="K1796" s="41">
        <f t="shared" si="643"/>
        <v>28.6640625</v>
      </c>
      <c r="L1796" s="42">
        <f t="shared" si="649"/>
        <v>-592.5409374999997</v>
      </c>
      <c r="M1796" s="30">
        <f t="shared" si="660"/>
        <v>-592.5409374999997</v>
      </c>
      <c r="N1796" s="30"/>
      <c r="O1796" s="43">
        <f t="shared" si="650"/>
        <v>-3703.3808593749982</v>
      </c>
      <c r="P1796" s="44">
        <f t="shared" si="661"/>
        <v>-3703.3808593749982</v>
      </c>
      <c r="Q1796" s="44"/>
      <c r="R1796" s="45">
        <f t="shared" si="662"/>
        <v>-6621644.9765624972</v>
      </c>
      <c r="S1796" s="46">
        <f t="shared" si="654"/>
        <v>-13332171.093749993</v>
      </c>
      <c r="T1796" s="15"/>
      <c r="U1796" s="15"/>
      <c r="V1796">
        <f t="shared" si="644"/>
        <v>0</v>
      </c>
      <c r="W1796">
        <f t="shared" si="645"/>
        <v>22.5</v>
      </c>
      <c r="X1796">
        <f t="shared" si="646"/>
        <v>6.25</v>
      </c>
    </row>
    <row r="1797" spans="2:24" x14ac:dyDescent="0.2">
      <c r="B1797" s="7" t="s">
        <v>16</v>
      </c>
      <c r="C1797" s="7">
        <v>1789</v>
      </c>
      <c r="D1797" s="7">
        <v>312</v>
      </c>
      <c r="E1797" s="13">
        <v>20.5</v>
      </c>
      <c r="F1797" s="16">
        <f t="shared" si="647"/>
        <v>-0.59722222222222232</v>
      </c>
      <c r="G1797" s="16">
        <f t="shared" si="648"/>
        <v>-2.1500000000000004</v>
      </c>
      <c r="H1797" s="40">
        <f t="shared" si="641"/>
        <v>5.6944444444444446</v>
      </c>
      <c r="I1797">
        <f t="shared" si="642"/>
        <v>-895.83333333333348</v>
      </c>
      <c r="J1797">
        <f t="shared" si="655"/>
        <v>191.29499999999999</v>
      </c>
      <c r="K1797" s="41">
        <f t="shared" si="643"/>
        <v>23.794710648148154</v>
      </c>
      <c r="L1797" s="42">
        <f t="shared" si="649"/>
        <v>-680.74362268518541</v>
      </c>
      <c r="M1797" s="30">
        <f t="shared" si="660"/>
        <v>-680.74362268518541</v>
      </c>
      <c r="N1797" s="30"/>
      <c r="O1797" s="43">
        <f t="shared" si="650"/>
        <v>-3876.4567402906391</v>
      </c>
      <c r="P1797" s="44">
        <f t="shared" si="661"/>
        <v>-3876.4567402906391</v>
      </c>
      <c r="Q1797" s="44"/>
      <c r="R1797" s="45">
        <f t="shared" si="662"/>
        <v>-6934981.1083799535</v>
      </c>
      <c r="S1797" s="46">
        <f t="shared" si="654"/>
        <v>-13955244.2650463</v>
      </c>
      <c r="T1797" s="15"/>
      <c r="U1797" s="15"/>
      <c r="V1797">
        <f t="shared" si="644"/>
        <v>0</v>
      </c>
      <c r="W1797">
        <f t="shared" si="645"/>
        <v>20.5</v>
      </c>
      <c r="X1797">
        <f t="shared" si="646"/>
        <v>5.6944444444444446</v>
      </c>
    </row>
    <row r="1798" spans="2:24" x14ac:dyDescent="0.2">
      <c r="B1798" s="7" t="s">
        <v>16</v>
      </c>
      <c r="C1798" s="7">
        <v>1790</v>
      </c>
      <c r="D1798" s="7">
        <v>313</v>
      </c>
      <c r="E1798" s="13">
        <v>18.2</v>
      </c>
      <c r="F1798" s="16">
        <f t="shared" si="647"/>
        <v>-0.69444444444444442</v>
      </c>
      <c r="G1798" s="16">
        <f t="shared" si="648"/>
        <v>-2.5</v>
      </c>
      <c r="H1798" s="40">
        <f t="shared" si="641"/>
        <v>5.0555555555555554</v>
      </c>
      <c r="I1798">
        <f t="shared" si="642"/>
        <v>-1041.6666666666667</v>
      </c>
      <c r="J1798">
        <f t="shared" si="655"/>
        <v>191.29499999999999</v>
      </c>
      <c r="K1798" s="41">
        <f t="shared" si="643"/>
        <v>18.754931481481478</v>
      </c>
      <c r="L1798" s="42">
        <f t="shared" si="649"/>
        <v>-831.61673518518535</v>
      </c>
      <c r="M1798" s="30">
        <f t="shared" si="660"/>
        <v>-831.61673518518535</v>
      </c>
      <c r="N1798" s="30"/>
      <c r="O1798" s="43">
        <f t="shared" si="650"/>
        <v>-4204.2846056584367</v>
      </c>
      <c r="P1798" s="44">
        <f t="shared" si="661"/>
        <v>-4204.2846056584367</v>
      </c>
      <c r="Q1798" s="44"/>
      <c r="R1798" s="45">
        <f t="shared" si="662"/>
        <v>-7525669.4441286018</v>
      </c>
      <c r="S1798" s="46">
        <f t="shared" si="654"/>
        <v>-15135424.580370372</v>
      </c>
      <c r="T1798" s="15"/>
      <c r="U1798" s="15"/>
      <c r="V1798">
        <f t="shared" si="644"/>
        <v>0</v>
      </c>
      <c r="W1798">
        <f t="shared" si="645"/>
        <v>18.2</v>
      </c>
      <c r="X1798">
        <f t="shared" si="646"/>
        <v>5.0555555555555554</v>
      </c>
    </row>
    <row r="1799" spans="2:24" x14ac:dyDescent="0.2">
      <c r="B1799" s="7" t="s">
        <v>16</v>
      </c>
      <c r="C1799" s="7">
        <v>1791</v>
      </c>
      <c r="D1799" s="7">
        <v>314</v>
      </c>
      <c r="E1799" s="13">
        <v>15.5</v>
      </c>
      <c r="F1799" s="16">
        <f t="shared" si="647"/>
        <v>-0.8194444444444442</v>
      </c>
      <c r="G1799" s="16">
        <f t="shared" si="648"/>
        <v>-2.9499999999999993</v>
      </c>
      <c r="H1799" s="40">
        <f t="shared" si="641"/>
        <v>4.3055555555555554</v>
      </c>
      <c r="I1799">
        <f t="shared" si="642"/>
        <v>-1229.1666666666663</v>
      </c>
      <c r="J1799">
        <f t="shared" si="655"/>
        <v>191.29499999999999</v>
      </c>
      <c r="K1799" s="41">
        <f t="shared" si="643"/>
        <v>13.603043981481481</v>
      </c>
      <c r="L1799" s="42">
        <f t="shared" si="649"/>
        <v>-1024.2686226851847</v>
      </c>
      <c r="M1799" s="30">
        <f t="shared" si="660"/>
        <v>-1024.2686226851847</v>
      </c>
      <c r="N1799" s="30"/>
      <c r="O1799" s="43">
        <f t="shared" si="650"/>
        <v>-4410.0454587834338</v>
      </c>
      <c r="P1799" s="44">
        <f t="shared" si="661"/>
        <v>-4410.0454587834338</v>
      </c>
      <c r="Q1799" s="44"/>
      <c r="R1799" s="45">
        <f t="shared" si="662"/>
        <v>-7898391.4166811295</v>
      </c>
      <c r="S1799" s="46">
        <f t="shared" si="654"/>
        <v>-15876163.651620362</v>
      </c>
      <c r="T1799" s="15"/>
      <c r="U1799" s="15"/>
      <c r="V1799">
        <f t="shared" si="644"/>
        <v>0</v>
      </c>
      <c r="W1799">
        <f t="shared" si="645"/>
        <v>15.5</v>
      </c>
      <c r="X1799">
        <f t="shared" si="646"/>
        <v>4.3055555555555554</v>
      </c>
    </row>
    <row r="1800" spans="2:24" x14ac:dyDescent="0.2">
      <c r="B1800" s="7" t="s">
        <v>16</v>
      </c>
      <c r="C1800" s="7">
        <v>1792</v>
      </c>
      <c r="D1800" s="7">
        <v>315</v>
      </c>
      <c r="E1800" s="13">
        <v>12.3</v>
      </c>
      <c r="F1800" s="16">
        <f t="shared" si="647"/>
        <v>-0.94444444444444453</v>
      </c>
      <c r="G1800" s="16">
        <f t="shared" si="648"/>
        <v>-3.4000000000000004</v>
      </c>
      <c r="H1800" s="40">
        <f t="shared" ref="H1800:H1808" si="663">E1800*(1000/3600)</f>
        <v>3.416666666666667</v>
      </c>
      <c r="I1800">
        <f t="shared" ref="I1800:I1808" si="664">1500*F1800</f>
        <v>-1416.6666666666667</v>
      </c>
      <c r="J1800">
        <f t="shared" si="655"/>
        <v>191.29499999999999</v>
      </c>
      <c r="K1800" s="41">
        <f t="shared" ref="K1800:K1808" si="665">0.5*1.223*2.4*0.5*H1800^2</f>
        <v>8.5660958333333337</v>
      </c>
      <c r="L1800" s="42">
        <f t="shared" si="649"/>
        <v>-1216.8055708333334</v>
      </c>
      <c r="M1800" s="30">
        <f t="shared" si="660"/>
        <v>-1216.8055708333334</v>
      </c>
      <c r="N1800" s="30"/>
      <c r="O1800" s="43">
        <f t="shared" si="650"/>
        <v>-4157.4190336805559</v>
      </c>
      <c r="P1800" s="44">
        <f t="shared" si="661"/>
        <v>-4157.4190336805559</v>
      </c>
      <c r="Q1800" s="44"/>
      <c r="R1800" s="45">
        <f t="shared" si="662"/>
        <v>-7450094.9083555564</v>
      </c>
      <c r="S1800" s="46">
        <f t="shared" si="654"/>
        <v>-14966708.521250002</v>
      </c>
      <c r="T1800" s="15"/>
      <c r="U1800" s="15"/>
      <c r="V1800">
        <f t="shared" ref="V1800:V1808" si="666">IF(E1800&lt;1,1,0)</f>
        <v>0</v>
      </c>
      <c r="W1800">
        <f t="shared" ref="W1800:W1808" si="667">IF(V1800=1,"",E1800)</f>
        <v>12.3</v>
      </c>
      <c r="X1800">
        <f t="shared" ref="X1800:X1808" si="668">E1800/3.6</f>
        <v>3.416666666666667</v>
      </c>
    </row>
    <row r="1801" spans="2:24" x14ac:dyDescent="0.2">
      <c r="B1801" s="7" t="s">
        <v>16</v>
      </c>
      <c r="C1801" s="7">
        <v>1793</v>
      </c>
      <c r="D1801" s="7">
        <v>316</v>
      </c>
      <c r="E1801" s="13">
        <v>8.6999999999999993</v>
      </c>
      <c r="F1801" s="16">
        <f t="shared" ref="F1801:F1808" si="669">($E1802-$E1800)/2/3.6</f>
        <v>-0.98611111111111116</v>
      </c>
      <c r="G1801" s="16">
        <f t="shared" ref="G1801:G1808" si="670">($E1802-$E1800)/2</f>
        <v>-3.5500000000000003</v>
      </c>
      <c r="H1801" s="40">
        <f t="shared" si="663"/>
        <v>2.4166666666666665</v>
      </c>
      <c r="I1801">
        <f t="shared" si="664"/>
        <v>-1479.1666666666667</v>
      </c>
      <c r="J1801">
        <f t="shared" si="655"/>
        <v>191.29499999999999</v>
      </c>
      <c r="K1801" s="41">
        <f t="shared" si="665"/>
        <v>4.2855958333333328</v>
      </c>
      <c r="L1801" s="42">
        <f t="shared" ref="L1801:L1808" si="671">I1801+J1801+K1801</f>
        <v>-1283.5860708333332</v>
      </c>
      <c r="M1801" s="30">
        <f t="shared" si="660"/>
        <v>-1283.5860708333332</v>
      </c>
      <c r="N1801" s="30"/>
      <c r="O1801" s="43">
        <f t="shared" ref="O1801:O1808" si="672">(L1801*H1801)</f>
        <v>-3101.9996711805552</v>
      </c>
      <c r="P1801" s="44">
        <f t="shared" si="661"/>
        <v>-3101.9996711805552</v>
      </c>
      <c r="Q1801" s="44"/>
      <c r="R1801" s="45">
        <f t="shared" si="662"/>
        <v>-5561885.4104267359</v>
      </c>
      <c r="S1801" s="46">
        <f t="shared" ref="S1801:S1808" si="673">P1801*3600</f>
        <v>-11167198.816249998</v>
      </c>
      <c r="T1801" s="15"/>
      <c r="U1801" s="15"/>
      <c r="V1801">
        <f t="shared" si="666"/>
        <v>0</v>
      </c>
      <c r="W1801">
        <f t="shared" si="667"/>
        <v>8.6999999999999993</v>
      </c>
      <c r="X1801">
        <f t="shared" si="668"/>
        <v>2.4166666666666665</v>
      </c>
    </row>
    <row r="1802" spans="2:24" x14ac:dyDescent="0.2">
      <c r="B1802" s="7" t="s">
        <v>16</v>
      </c>
      <c r="C1802" s="7">
        <v>1794</v>
      </c>
      <c r="D1802" s="7">
        <v>317</v>
      </c>
      <c r="E1802" s="13">
        <v>5.2</v>
      </c>
      <c r="F1802" s="16">
        <f t="shared" si="669"/>
        <v>-1.2083333333333333</v>
      </c>
      <c r="G1802" s="16">
        <f t="shared" si="670"/>
        <v>-4.3499999999999996</v>
      </c>
      <c r="H1802" s="40">
        <f t="shared" si="663"/>
        <v>1.4444444444444446</v>
      </c>
      <c r="I1802">
        <f t="shared" si="664"/>
        <v>-1812.5</v>
      </c>
      <c r="J1802">
        <f t="shared" si="655"/>
        <v>191.29499999999999</v>
      </c>
      <c r="K1802" s="41">
        <f t="shared" si="665"/>
        <v>1.5310148148148151</v>
      </c>
      <c r="L1802" s="42">
        <f t="shared" si="671"/>
        <v>-1619.6739851851851</v>
      </c>
      <c r="M1802" s="30">
        <f t="shared" si="660"/>
        <v>-1619.6739851851851</v>
      </c>
      <c r="N1802" s="30"/>
      <c r="O1802" s="43">
        <f t="shared" si="672"/>
        <v>-2339.5290897119344</v>
      </c>
      <c r="P1802" s="44">
        <f t="shared" si="661"/>
        <v>-2339.5290897119344</v>
      </c>
      <c r="Q1802" s="44"/>
      <c r="R1802" s="45">
        <f t="shared" si="662"/>
        <v>-4197115.1869432107</v>
      </c>
      <c r="S1802" s="46">
        <f t="shared" si="673"/>
        <v>-8422304.7229629643</v>
      </c>
      <c r="T1802" s="15"/>
      <c r="U1802" s="15"/>
      <c r="V1802">
        <f t="shared" si="666"/>
        <v>0</v>
      </c>
      <c r="W1802">
        <f t="shared" si="667"/>
        <v>5.2</v>
      </c>
      <c r="X1802">
        <f t="shared" si="668"/>
        <v>1.4444444444444444</v>
      </c>
    </row>
    <row r="1803" spans="2:24" x14ac:dyDescent="0.2">
      <c r="B1803" s="7" t="s">
        <v>16</v>
      </c>
      <c r="C1803" s="7">
        <v>1795</v>
      </c>
      <c r="D1803" s="7">
        <v>318</v>
      </c>
      <c r="E1803" s="13">
        <v>0</v>
      </c>
      <c r="F1803" s="16">
        <f t="shared" si="669"/>
        <v>-0.72222222222222221</v>
      </c>
      <c r="G1803" s="16">
        <f t="shared" si="670"/>
        <v>-2.6</v>
      </c>
      <c r="H1803" s="40">
        <f t="shared" si="663"/>
        <v>0</v>
      </c>
      <c r="I1803">
        <f t="shared" si="664"/>
        <v>-1083.3333333333333</v>
      </c>
      <c r="J1803">
        <f t="shared" si="655"/>
        <v>191.29499999999999</v>
      </c>
      <c r="K1803" s="41">
        <f t="shared" si="665"/>
        <v>0</v>
      </c>
      <c r="L1803" s="42">
        <f t="shared" si="671"/>
        <v>-892.0383333333333</v>
      </c>
      <c r="M1803" s="30">
        <f t="shared" si="660"/>
        <v>-892.0383333333333</v>
      </c>
      <c r="N1803" s="30"/>
      <c r="O1803" s="43">
        <f t="shared" si="672"/>
        <v>0</v>
      </c>
      <c r="P1803" s="44">
        <f t="shared" si="661"/>
        <v>0</v>
      </c>
      <c r="Q1803" s="44"/>
      <c r="R1803" s="45">
        <f t="shared" si="662"/>
        <v>0</v>
      </c>
      <c r="S1803" s="46">
        <f t="shared" si="673"/>
        <v>0</v>
      </c>
      <c r="T1803" s="15"/>
      <c r="U1803" s="15"/>
      <c r="V1803">
        <f t="shared" si="666"/>
        <v>1</v>
      </c>
      <c r="W1803" t="str">
        <f t="shared" si="667"/>
        <v/>
      </c>
      <c r="X1803">
        <f t="shared" si="668"/>
        <v>0</v>
      </c>
    </row>
    <row r="1804" spans="2:24" x14ac:dyDescent="0.2">
      <c r="B1804" s="7" t="s">
        <v>16</v>
      </c>
      <c r="C1804" s="7">
        <v>1796</v>
      </c>
      <c r="D1804" s="7">
        <v>319</v>
      </c>
      <c r="E1804" s="13">
        <v>0</v>
      </c>
      <c r="F1804" s="16">
        <f t="shared" si="669"/>
        <v>0</v>
      </c>
      <c r="G1804" s="16">
        <f t="shared" si="670"/>
        <v>0</v>
      </c>
      <c r="H1804" s="40">
        <f t="shared" si="663"/>
        <v>0</v>
      </c>
      <c r="I1804">
        <f t="shared" si="664"/>
        <v>0</v>
      </c>
      <c r="J1804">
        <v>0</v>
      </c>
      <c r="K1804" s="41">
        <f t="shared" si="665"/>
        <v>0</v>
      </c>
      <c r="L1804" s="42">
        <f t="shared" si="671"/>
        <v>0</v>
      </c>
      <c r="M1804" s="30">
        <f t="shared" si="660"/>
        <v>0</v>
      </c>
      <c r="N1804" s="30"/>
      <c r="O1804" s="43">
        <f t="shared" si="672"/>
        <v>0</v>
      </c>
      <c r="P1804" s="44">
        <f t="shared" si="661"/>
        <v>0</v>
      </c>
      <c r="Q1804" s="44"/>
      <c r="R1804" s="45">
        <f t="shared" si="662"/>
        <v>0</v>
      </c>
      <c r="S1804" s="46">
        <f t="shared" si="673"/>
        <v>0</v>
      </c>
      <c r="T1804" s="15"/>
      <c r="U1804" s="15"/>
      <c r="V1804">
        <f t="shared" si="666"/>
        <v>1</v>
      </c>
      <c r="W1804" t="str">
        <f t="shared" si="667"/>
        <v/>
      </c>
      <c r="X1804">
        <f>E1804/3.6</f>
        <v>0</v>
      </c>
    </row>
    <row r="1805" spans="2:24" x14ac:dyDescent="0.2">
      <c r="B1805" s="7" t="s">
        <v>16</v>
      </c>
      <c r="C1805" s="7">
        <v>1797</v>
      </c>
      <c r="D1805" s="7">
        <v>320</v>
      </c>
      <c r="E1805" s="13">
        <v>0</v>
      </c>
      <c r="F1805" s="16">
        <f t="shared" si="669"/>
        <v>0</v>
      </c>
      <c r="G1805" s="16">
        <f t="shared" si="670"/>
        <v>0</v>
      </c>
      <c r="H1805" s="40">
        <f t="shared" si="663"/>
        <v>0</v>
      </c>
      <c r="I1805">
        <f t="shared" si="664"/>
        <v>0</v>
      </c>
      <c r="J1805">
        <v>0</v>
      </c>
      <c r="K1805" s="41">
        <f t="shared" si="665"/>
        <v>0</v>
      </c>
      <c r="L1805" s="42">
        <f t="shared" si="671"/>
        <v>0</v>
      </c>
      <c r="M1805" s="30">
        <f t="shared" si="660"/>
        <v>0</v>
      </c>
      <c r="N1805" s="30"/>
      <c r="O1805" s="43">
        <f t="shared" si="672"/>
        <v>0</v>
      </c>
      <c r="P1805" s="44">
        <f t="shared" si="661"/>
        <v>0</v>
      </c>
      <c r="Q1805" s="44"/>
      <c r="R1805" s="45">
        <f t="shared" si="662"/>
        <v>0</v>
      </c>
      <c r="S1805" s="46">
        <f t="shared" si="673"/>
        <v>0</v>
      </c>
      <c r="T1805" s="15"/>
      <c r="U1805" s="15"/>
      <c r="V1805">
        <f t="shared" si="666"/>
        <v>1</v>
      </c>
      <c r="W1805" t="str">
        <f t="shared" si="667"/>
        <v/>
      </c>
      <c r="X1805">
        <f t="shared" si="668"/>
        <v>0</v>
      </c>
    </row>
    <row r="1806" spans="2:24" x14ac:dyDescent="0.2">
      <c r="B1806" s="7" t="s">
        <v>16</v>
      </c>
      <c r="C1806" s="7">
        <v>1798</v>
      </c>
      <c r="D1806" s="7">
        <v>321</v>
      </c>
      <c r="E1806" s="13">
        <v>0</v>
      </c>
      <c r="F1806" s="16">
        <f t="shared" si="669"/>
        <v>0</v>
      </c>
      <c r="G1806" s="16">
        <f t="shared" si="670"/>
        <v>0</v>
      </c>
      <c r="H1806" s="40">
        <f t="shared" si="663"/>
        <v>0</v>
      </c>
      <c r="I1806">
        <f t="shared" si="664"/>
        <v>0</v>
      </c>
      <c r="J1806">
        <v>0</v>
      </c>
      <c r="K1806" s="41">
        <f t="shared" si="665"/>
        <v>0</v>
      </c>
      <c r="L1806" s="42">
        <f t="shared" si="671"/>
        <v>0</v>
      </c>
      <c r="M1806" s="30">
        <f t="shared" si="660"/>
        <v>0</v>
      </c>
      <c r="N1806" s="30"/>
      <c r="O1806" s="43">
        <f t="shared" si="672"/>
        <v>0</v>
      </c>
      <c r="P1806" s="44">
        <f t="shared" si="661"/>
        <v>0</v>
      </c>
      <c r="Q1806" s="44"/>
      <c r="R1806" s="45">
        <f t="shared" si="662"/>
        <v>0</v>
      </c>
      <c r="S1806" s="46">
        <f t="shared" si="673"/>
        <v>0</v>
      </c>
      <c r="T1806" s="15"/>
      <c r="U1806" s="15"/>
      <c r="V1806">
        <f t="shared" si="666"/>
        <v>1</v>
      </c>
      <c r="W1806" t="str">
        <f t="shared" si="667"/>
        <v/>
      </c>
      <c r="X1806">
        <f t="shared" si="668"/>
        <v>0</v>
      </c>
    </row>
    <row r="1807" spans="2:24" x14ac:dyDescent="0.2">
      <c r="B1807" s="7" t="s">
        <v>16</v>
      </c>
      <c r="C1807" s="7">
        <v>1799</v>
      </c>
      <c r="D1807" s="7">
        <v>322</v>
      </c>
      <c r="E1807" s="13">
        <v>0</v>
      </c>
      <c r="F1807" s="16">
        <f t="shared" si="669"/>
        <v>0</v>
      </c>
      <c r="G1807" s="16">
        <f t="shared" si="670"/>
        <v>0</v>
      </c>
      <c r="H1807" s="40">
        <f t="shared" si="663"/>
        <v>0</v>
      </c>
      <c r="I1807">
        <f t="shared" si="664"/>
        <v>0</v>
      </c>
      <c r="J1807">
        <v>0</v>
      </c>
      <c r="K1807" s="41">
        <f t="shared" si="665"/>
        <v>0</v>
      </c>
      <c r="L1807" s="42">
        <f t="shared" si="671"/>
        <v>0</v>
      </c>
      <c r="M1807" s="30">
        <f t="shared" si="660"/>
        <v>0</v>
      </c>
      <c r="N1807" s="30"/>
      <c r="O1807" s="43">
        <f t="shared" si="672"/>
        <v>0</v>
      </c>
      <c r="P1807" s="44">
        <f t="shared" si="661"/>
        <v>0</v>
      </c>
      <c r="Q1807" s="44"/>
      <c r="R1807" s="45">
        <f t="shared" si="662"/>
        <v>0</v>
      </c>
      <c r="S1807" s="46">
        <f t="shared" si="673"/>
        <v>0</v>
      </c>
      <c r="T1807" s="15"/>
      <c r="U1807" s="15"/>
      <c r="V1807">
        <f t="shared" si="666"/>
        <v>1</v>
      </c>
      <c r="W1807" t="str">
        <f t="shared" si="667"/>
        <v/>
      </c>
      <c r="X1807">
        <f t="shared" si="668"/>
        <v>0</v>
      </c>
    </row>
    <row r="1808" spans="2:24" ht="16" thickBot="1" x14ac:dyDescent="0.25">
      <c r="B1808" s="7" t="s">
        <v>16</v>
      </c>
      <c r="C1808" s="7">
        <v>1800</v>
      </c>
      <c r="D1808" s="7">
        <v>323</v>
      </c>
      <c r="E1808" s="13">
        <v>0</v>
      </c>
      <c r="F1808" s="16">
        <f t="shared" si="669"/>
        <v>0</v>
      </c>
      <c r="G1808" s="16">
        <f t="shared" si="670"/>
        <v>0</v>
      </c>
      <c r="H1808" s="48">
        <f t="shared" si="663"/>
        <v>0</v>
      </c>
      <c r="I1808" s="49">
        <f t="shared" si="664"/>
        <v>0</v>
      </c>
      <c r="J1808" s="49">
        <v>0</v>
      </c>
      <c r="K1808" s="50">
        <f t="shared" si="665"/>
        <v>0</v>
      </c>
      <c r="L1808" s="51">
        <f t="shared" si="671"/>
        <v>0</v>
      </c>
      <c r="M1808" s="52">
        <f t="shared" si="660"/>
        <v>0</v>
      </c>
      <c r="N1808" s="52"/>
      <c r="O1808" s="53">
        <f t="shared" si="672"/>
        <v>0</v>
      </c>
      <c r="P1808" s="54">
        <f t="shared" si="661"/>
        <v>0</v>
      </c>
      <c r="Q1808" s="54"/>
      <c r="R1808" s="55">
        <f t="shared" si="662"/>
        <v>0</v>
      </c>
      <c r="S1808" s="56">
        <f t="shared" si="673"/>
        <v>0</v>
      </c>
      <c r="T1808" s="15"/>
      <c r="U1808" s="15"/>
      <c r="V1808">
        <f t="shared" si="666"/>
        <v>1</v>
      </c>
      <c r="W1808" t="str">
        <f t="shared" si="667"/>
        <v/>
      </c>
      <c r="X1808">
        <f t="shared" si="668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505ED-8607-4B39-A294-5CF8907421FB}">
  <dimension ref="A1"/>
  <sheetViews>
    <sheetView workbookViewId="0">
      <selection activeCell="N21" sqref="N21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E485-1BB8-EA4C-B960-9E158EA322FF}">
  <dimension ref="A1"/>
  <sheetViews>
    <sheetView workbookViewId="0">
      <selection activeCell="G20" sqref="G20"/>
    </sheetView>
  </sheetViews>
  <sheetFormatPr baseColWidth="10" defaultColWidth="11.5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1684eeaa-63d5-4a8a-805f-2a73dd5a7c6a"/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224cecc8-5b1a-4f4b-aa1d-4508502f11c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WLTC_class_3</vt:lpstr>
      <vt:lpstr>Forces Graphs</vt:lpstr>
      <vt:lpstr>Power 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Chloe Rees (2218480)</cp:lastModifiedBy>
  <cp:revision/>
  <dcterms:created xsi:type="dcterms:W3CDTF">2012-04-02T09:52:13Z</dcterms:created>
  <dcterms:modified xsi:type="dcterms:W3CDTF">2025-07-03T21:37:31Z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