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D:\University\Workshop Sessions\"/>
    </mc:Choice>
  </mc:AlternateContent>
  <xr:revisionPtr revIDLastSave="0" documentId="13_ncr:1_{62967A80-70D2-4B62-B37D-497486F816C6}" xr6:coauthVersionLast="47" xr6:coauthVersionMax="47" xr10:uidLastSave="{00000000-0000-0000-0000-000000000000}"/>
  <bookViews>
    <workbookView xWindow="-120" yWindow="-120" windowWidth="29040" windowHeight="15720"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8" i="20" l="1"/>
  <c r="E5" i="31" s="1"/>
  <c r="E7" i="31"/>
  <c r="P22" i="28"/>
  <c r="N44" i="26"/>
  <c r="Q38" i="7"/>
  <c r="E9" i="31" s="1" a="1"/>
  <c r="E9" i="31" s="1"/>
  <c r="E6" i="31"/>
  <c r="F10" i="31"/>
  <c r="G49" i="25"/>
  <c r="E3" i="31" s="1"/>
  <c r="E8" i="31"/>
  <c r="E4" i="3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<sst xmlns="http://schemas.openxmlformats.org/spreadsheetml/2006/main" count="353" uniqueCount="239">
  <si>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</si>
  <si>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</si>
  <si>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</si>
  <si>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</si>
  <si>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</si>
  <si>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</si>
  <si>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</si>
  <si>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</si>
  <si>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</si>
  <si>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</si>
  <si>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</si>
  <si>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</si>
  <si>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</si>
  <si>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</si>
  <si>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</si>
  <si>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</si>
  <si>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</si>
  <si>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</si>
  <si>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</si>
  <si>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</si>
  <si>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</si>
  <si>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</si>
  <si>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</si>
  <si>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</si>
  <si>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</si>
  <si>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</si>
  <si>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</si>
  <si>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</si>
  <si>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</si>
  <si>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</si>
  <si>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</si>
  <si>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</si>
  <si>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</si>
  <si>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</si>
  <si>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</si>
  <si>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</si>
  <si>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</si>
  <si>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</si>
  <si>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</si>
  <si>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</si>
  <si>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</si>
  <si>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</si>
  <si>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</si>
  <si>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</si>
  <si>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</si>
  <si>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</si>
  <si>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</si>
  <si>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</si>
  <si>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</si>
  <si>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</si>
  <si>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</si>
  <si>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</si>
  <si>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</si>
  <si>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</si>
  <si>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</si>
  <si>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</si>
  <si>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</si>
  <si>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</si>
  <si>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</si>
  <si>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</si>
  <si>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</si>
  <si>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</si>
  <si>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</si>
  <si>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</si>
  <si>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</si>
  <si>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</si>
  <si>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</si>
  <si>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</si>
  <si>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</si>
  <si>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</si>
  <si>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</si>
  <si>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</si>
  <si>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</si>
  <si>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</si>
  <si>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</si>
  <si>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</si>
  <si>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</si>
  <si>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</si>
  <si>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</si>
  <si>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</si>
  <si>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out of 1</t>
  </si>
  <si>
    <t>Cylinder 1 stroke (using cyl.2 on TDC)</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</si>
  <si>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</si>
  <si>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</si>
  <si>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</si>
  <si>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</si>
  <si>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</si>
  <si>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</si>
  <si>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</si>
  <si>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</si>
  <si>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</si>
  <si>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</si>
  <si>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</si>
  <si>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</si>
  <si>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</si>
  <si>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</si>
  <si>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</si>
  <si>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</si>
  <si>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</si>
  <si>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</si>
  <si>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</si>
  <si>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</si>
  <si>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</si>
  <si>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</si>
  <si>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</si>
  <si>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</si>
  <si>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</si>
  <si>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</si>
  <si>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</si>
  <si>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</si>
  <si>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</si>
  <si>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</si>
  <si>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</si>
  <si>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</si>
  <si>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</si>
  <si>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</si>
  <si>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</si>
  <si>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</si>
  <si>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</si>
  <si>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</si>
  <si>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</si>
  <si>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</si>
  <si>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</si>
  <si>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</si>
  <si>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</si>
  <si>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</si>
  <si>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</si>
  <si>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</si>
  <si>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</si>
  <si>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</si>
  <si>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Cyl.1 = 75.28mm</t>
  </si>
  <si>
    <t>Cyl.2 = 75.28mm</t>
  </si>
  <si>
    <t>Cyl.3 = 75.26mm</t>
  </si>
  <si>
    <t>Cyl.4 = 75.36mm</t>
  </si>
  <si>
    <t>Cyl.1 = 75.95mm</t>
  </si>
  <si>
    <t>Cyl.2 = 75.98mm</t>
  </si>
  <si>
    <t>Cyl.3 = 75.95mm</t>
  </si>
  <si>
    <t>Cyl.4 = 75.98mm</t>
  </si>
  <si>
    <t>1 = 48.04mm</t>
  </si>
  <si>
    <t>2 = 48.08mm</t>
  </si>
  <si>
    <t>3 = 48.03mm</t>
  </si>
  <si>
    <t>4 = 48.07mm</t>
  </si>
  <si>
    <t>5 = 48.05mm</t>
  </si>
  <si>
    <t>1 = 40.00mm</t>
  </si>
  <si>
    <t>2 = 40.06mm</t>
  </si>
  <si>
    <t>3 = 40.06mm</t>
  </si>
  <si>
    <t>4 = 40.06mm</t>
  </si>
  <si>
    <t>1.88mm</t>
  </si>
  <si>
    <t>1.89mm</t>
  </si>
  <si>
    <t>77.92mm</t>
  </si>
  <si>
    <t>Cyl.1 = 1.50mm</t>
  </si>
  <si>
    <t>Cyl.2 = 1.51mm</t>
  </si>
  <si>
    <t>Cyl.3 = 1.51mm</t>
  </si>
  <si>
    <t>Missing</t>
  </si>
  <si>
    <t>Cyl.1 = 1.63mm</t>
  </si>
  <si>
    <t>Cyl.2 = 1.63mm</t>
  </si>
  <si>
    <t>Cyl.3 = 1.54mm</t>
  </si>
  <si>
    <t>Cyl.4 = 1.50mm</t>
  </si>
  <si>
    <t>1 = 3.00mm</t>
  </si>
  <si>
    <t>2 = 3.14mm</t>
  </si>
  <si>
    <t>3 = 3.01mm</t>
  </si>
  <si>
    <t>4 = 3.03mm</t>
  </si>
  <si>
    <t>5 = 3.05mm</t>
  </si>
  <si>
    <t>5 = 3.03mm</t>
  </si>
  <si>
    <t>4 = 3.07mm</t>
  </si>
  <si>
    <t>3 = 3.03mm</t>
  </si>
  <si>
    <t>2 = 3.02mm</t>
  </si>
  <si>
    <t>1 = 3.02mm</t>
  </si>
  <si>
    <t>N/A</t>
  </si>
  <si>
    <t>75.77mm</t>
  </si>
  <si>
    <t>75.51mm</t>
  </si>
  <si>
    <t>75.43mm</t>
  </si>
  <si>
    <t>75.80mm</t>
  </si>
  <si>
    <t>Upper And Lower Main Bearings</t>
  </si>
  <si>
    <t>Upper And Lower Big End Bearings</t>
  </si>
  <si>
    <t>Thrust Washers on Bearing 3</t>
  </si>
  <si>
    <t>4x Big End Jounral Diameters</t>
  </si>
  <si>
    <t>5x Main Crank Shaft Journal Diameters</t>
  </si>
  <si>
    <t>4x Piston Skirts</t>
  </si>
  <si>
    <t>4x Piston Crowns</t>
  </si>
  <si>
    <t>4x Cylinder Bore Values</t>
  </si>
  <si>
    <t>Robbie Sandford - 2403962</t>
  </si>
  <si>
    <t>IQ021A</t>
  </si>
  <si>
    <t xml:space="preserve">Adrian Dix &amp; David Cooper </t>
  </si>
  <si>
    <t>16/01/2025
23/01/2025
30/01/2025
06/02/2025
13/02/2025</t>
  </si>
  <si>
    <t>Mean Cylinder Bore Value = 75.77mm + 75.51mm + 75.43mm + 75.80mm / 4 = 75.6275mm or 7.56275cm 
Equation = 0.7854 x Bore (cm) x Bore (cm) x Stroke (cm) x Number Of Cylinders
Engine Cubic Capacity = 0.7854 x 7.56275 x 7.56275 x 7.792 x 4 = 1400.10cc</t>
  </si>
  <si>
    <t>48.13mm</t>
  </si>
  <si>
    <t>30.10mm</t>
  </si>
  <si>
    <t>6.03mm</t>
  </si>
  <si>
    <t>115.00mm</t>
  </si>
  <si>
    <t>0.2mm</t>
  </si>
  <si>
    <t>114.95mm</t>
  </si>
  <si>
    <t>50.00mm</t>
  </si>
  <si>
    <t>50.06mm</t>
  </si>
  <si>
    <t>90.00mm</t>
  </si>
  <si>
    <t>90.06mm</t>
  </si>
  <si>
    <t>30.00mm</t>
  </si>
  <si>
    <t>105.00mm</t>
  </si>
  <si>
    <t>105.09mm</t>
  </si>
  <si>
    <t>36.00mm</t>
  </si>
  <si>
    <t>0.05mm</t>
  </si>
  <si>
    <t>35.97mm</t>
  </si>
  <si>
    <t>3531.6 Nm/Deg</t>
  </si>
  <si>
    <t>Torsional Stiffness: Applied Torque / Angle of Twist</t>
  </si>
  <si>
    <t>Torsional Stiffness: Shear Modulus x Polar Movement of Interia / Beam Length</t>
  </si>
  <si>
    <t>In machining, 
Jackets protect the body from sharp metal and sparks. 
Glasses keep the eyes safe from flying debris. 
Boots protect the feet from heavy or sharp objects. 
Wearing all three helps prevent injuries and keeps workers safe.</t>
  </si>
  <si>
    <t>Cutting or sanding composites makes fine dust that can irritate your lungs. Fiberglass and carbon fibers can scratch or irritate your skin. The resins used in composites can be harmful if breathed in or touched.</t>
  </si>
  <si>
    <t>Robbie Sandford</t>
  </si>
  <si>
    <t>120 Lbs</t>
  </si>
  <si>
    <t>9.5 In/s</t>
  </si>
  <si>
    <t>50 Lbs</t>
  </si>
  <si>
    <t>2 1/3 In/s</t>
  </si>
  <si>
    <t>25 Lbs</t>
  </si>
  <si>
    <t>60 Lbs</t>
  </si>
  <si>
    <t>9 1/2 In/s</t>
  </si>
  <si>
    <t>Carbon Fiber</t>
  </si>
  <si>
    <t>Adrain Dix</t>
  </si>
  <si>
    <t>David Cooper</t>
  </si>
  <si>
    <t>Barry John</t>
  </si>
  <si>
    <t xml:space="preserve">When rebuilding the Ford Zetec engine, vital components requiring correct torque include the Crankshaft Assembly, particularly the Main Bearing Cap Bolts and Connecting Rod Cap Bolts, as these ensure correct bearing alignment and function. Furthermore, the Cylinder Head Bolts are also essential for achieving a proper seal and preventing leaks. Finally, the timing system assembly, including the camshaft and tensioners, must be torqued accurately. All torque settings can be referenced in the 2005 Ford Technical Data Sheet for the specific engine model. For Example the Cylinder Head bolts must be torqued to 15Nm, then 30 Nm, and finally turned 90 Degrees 
</t>
  </si>
  <si>
    <t>During the session, I stayed focused and followed all health and safety rules. I used the equipment carefully and made sure to check everything before starting work. I received positive feedback for being well-prepared and asking questions when I was unsure. I was also advised to keep improving my speed while keeping good accuracy, which will help me work more efficiently in future sessions.</t>
  </si>
  <si>
    <t>Health and Safety at Work Act 1974 
Personal Protective Equipment (PPE) Regulations 1992 
Control of Substances Hazardous to Health (COSHH) 2002</t>
  </si>
  <si>
    <t>In the machine workshop, health and safety is very important as it prevents accidents and injuries. Users/Operators must always wear proper personal protective equipment (PPE) like safety glasses, boots, and gloves. Furthermore, the machines should be checked before use to make sure they are working correctly, guards must be in place to protect users from moving parts. To add, work areas should be kept clean and free of obstacles to avoid trips or slips. It’s important to follow safe operating procedures for each machine and to never rush tasks. Finally, proper training must be completed before using any equipment, and emergency stops should be clearly marked and easy to reach.</t>
  </si>
  <si>
    <t>In the engine strip workshop, health and safety is alos extremley important, to protect workers from injuries. Proper personal protective equipment (PPE) like gloves, safety glasses, and steel-toe boots must be worn at all times. Tools and parts should be kept organised to prevent trips, slips, or falls. Heavy engine parts must be lifted carefully, using correct lifting techniques or equipment to avoid back injuries (Manual Handling Operations Regulations 1992) It’s important to clean up any oil or fluid spills straight away to stop people from slipping. Workers must also be trained to safely use all tools and know how to handle hazardous materials like oils and coolants properly.</t>
  </si>
  <si>
    <t>Before any session, I always make sure to follow key health and safety protocols. First, I wear the correct personal protective equipment (PPE) like safety glasses, boots, and gloves (if needed). I also check that all tools and machines are in good working order and that safety guards are properly fitted, as the majority of machines will not turn on unless the guard is down. I make sure the work area is clean, dry, and free of any obstacles. I also listen carefully to any safety briefing given by the teacher and make sure I fully understand the task before starting. If I am unsure about anything, I ask for help before using any equipment.</t>
  </si>
  <si>
    <t>During the machining sessions, different hand tools were used to create both components.
To start, when milling, the use of a hammer and punch were used to mark and start a hole accurately. A junior hacksaw is handy for cutting small pieces of metal. Always use a height gauge to measure carefully and make sure it’s set to zero before starting. 
Furthermore, on the lathe, the use of a vernier gauge for quick, accurate measurements and a micrometer gauge for very fine, precise checks is needed. Overall, taking your time and double-checking measurements will help avoid mistakes.</t>
  </si>
  <si>
    <t>To ensure the quality of a piece when using the lathe and milling machine, it’s important to measure regularly during the process. After each cut, update the X, Y, and Z axis settings based on the new measurements to stay accurate. Always check that the feed rate is correct. For example, too fast can damage the piece, and too slow can waste time or cause a rough finish. Constant checks and careful adjustments help make sure the final part is precise and clean.</t>
  </si>
  <si>
    <t>When tearing down the Ford Zetec engine, signs of significant use and wear are often easy to spot. One of the most common issues is that the crankshaft journal diameters become smaller than factory specifications due to long-term friction and metal-to-metal contact. This can affect oil clearance and bearing performance. Additionally, the Piston Crowns frequently show heavy carbon buildup caused by combustion byproducts, poor fuel quality, or oil burning, all of which can impact engine efficiency and emissions. Finally, the upper and lower bearings typically exhibit clear signs of wear, examples being; pitting, degradation, insufficient lubrication, or contaminants in the oil. These conditions indicate the need for careful inspection and often require component replacement, machining, or resurfacing to restore proper engine function and reliability.</t>
  </si>
  <si>
    <t>Advanced manufacturing means, using modern technologies such as; CAD/CAM and 3D printing to make production faster, more precise and reduce costs.</t>
  </si>
  <si>
    <t>At UWTSD, there are a wide range of equipment for advanced manufacturing. To start, i can use 3D printers to create detailed parts and prototypes quickly and accurately. Furthermore, during workshop sessions, I have worked with CNC machines, which help me cut and shape materials with  precision. In terms of composite work, we have an autoclave, which is used to cure carbon fiber parts under heat and pressure, making them strong and lightweight.</t>
  </si>
  <si>
    <t>3D printers use filament to create objects. The filament is a type of plastic that melts and is laid down in layers to build the shape.</t>
  </si>
  <si>
    <t>First, create a simple 3D model file. Next, open it in slicing software and pick basic print settings. Then load your filament, heat the bed and nozzle, and start the print while watching the first layer stick. Finally, remove the finished part and trim off any support bits for a clean result.</t>
  </si>
  <si>
    <t>SolidWorks helps program the CNC machines, its creates the tool paths (slicing software) needed for machining and then generates the G-code. Additionally, the G-code tells the CNC machine exactly how to move, where to cut, and what speeds to use to produce the component accurately.</t>
  </si>
  <si>
    <t>Carbon fiber composites are made by combining carbon fibers with a resin to create a strong, lightweight material. Furthermore, to make a component, sheets of carbon fiber cloth are first cut to the right shape. These layers are placed into a mould and resin is applied to stick them together. Next, the part is then cured, in an autoclave oven, to harden it. Sometimes, vacuum bags or autoclaves are used to remove air bubbles and make the part even stronger. Overall, there are many different types of carbon fiber composites, like pre-preg, where the fabric already has resin added and wet lay-up, where the resin is applied by hand during the build.</t>
  </si>
  <si>
    <t>Composites are special materials that are lightweight but very strong. They can be made to have different properties, like being flexible or resistant to heat. Furthermore, they don’t rust or corrode, making them great for tough environments, like in the ocean.</t>
  </si>
  <si>
    <t>Continuous Professional Development (CPD) is the ongoing process of learning and improving skills throughout an engineer’s career. It includes activities such as; training, workshops, or gaining new certifications. CPD is important for engineers because it helps them stay updated with the latest technology, methods, and industry standards..</t>
  </si>
  <si>
    <t>Ford Zetec 1600cc (Engine 5)</t>
  </si>
  <si>
    <t>From the Co-Driver Cohort, I gained a deeper understanding of how a World Rally Championship (WRC) event is run from start to finish. The program taught me how to manage stage logistics, timekeeping, and coordination between the service crew, marshals, and event officials. I also learned about the importance of safety protocols and how to respond quickly to any issues that may arise during a rally.
This experience has helped my professional development by giving me a clearer picture of the overall flow of a rally event. It has improved my ability to support the team by ensuring service operations run smoothly, and I now feel more confident in my role, knowing how different parts of the event come together. It has also strengthened my communication and problem-solving skills, both of which are crucial for my growth in the motorsport industry.</t>
  </si>
  <si>
    <t>A great CPD activity that would support my learning and career path is the Motorsport UK Academy for Co-Driver Cohort, as it offers a structured development path for individuals working in motorsport, particularly in roles such as Logistics. Link Cannot be provided, however the activity is working for M-Sport World Rally team on EKO Acropolis 2024 'Rally of The Gods'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</si>
</sst>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b/>
      <sz val="16"/>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1">
    <xf numFmtId="0" fontId="0" fillId="0" borderId="0"/>
  </cellStyleXfs>
  <cellXfs count="40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35" xfId="0" applyFill="1" applyBorder="1"/>
    <xf numFmtId="0" fontId="0" fillId="4" borderId="45" xfId="0" applyFill="1" applyBorder="1"/>
    <xf numFmtId="0" fontId="3" fillId="4" borderId="63" xfId="0" applyFont="1" applyFill="1" applyBorder="1"/>
    <xf numFmtId="0" fontId="0" fillId="4" borderId="64" xfId="0" applyFill="1" applyBorder="1"/>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3" fillId="4" borderId="41" xfId="0" applyFont="1" applyFill="1" applyBorder="1"/>
    <xf numFmtId="0" fontId="3" fillId="4" borderId="65" xfId="0" applyFont="1" applyFill="1" applyBorder="1"/>
    <xf numFmtId="0" fontId="0" fillId="4" borderId="61" xfId="0" applyFill="1" applyBorder="1"/>
    <xf numFmtId="0" fontId="0" fillId="7" borderId="31"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65" xfId="0" applyFont="1" applyFill="1" applyBorder="1" applyAlignment="1">
      <alignment horizontal="left"/>
    </xf>
    <xf numFmtId="0" fontId="3" fillId="4" borderId="69" xfId="0" applyFont="1" applyFill="1" applyBorder="1" applyAlignment="1">
      <alignment horizontal="center"/>
    </xf>
    <xf numFmtId="0" fontId="3" fillId="11" borderId="29" xfId="0" applyFont="1" applyFill="1" applyBorder="1"/>
    <xf numFmtId="0" fontId="0" fillId="4" borderId="43" xfId="0" applyFill="1" applyBorder="1"/>
    <xf numFmtId="0" fontId="0" fillId="4" borderId="77" xfId="0" applyFill="1" applyBorder="1"/>
    <xf numFmtId="0" fontId="3" fillId="4" borderId="22" xfId="0" applyFont="1" applyFill="1" applyBorder="1"/>
    <xf numFmtId="0" fontId="3" fillId="4" borderId="23" xfId="0" applyFont="1" applyFill="1" applyBorder="1"/>
    <xf numFmtId="0" fontId="0" fillId="4" borderId="54" xfId="0" applyFill="1" applyBorder="1"/>
    <xf numFmtId="0" fontId="0" fillId="4" borderId="78" xfId="0" applyFill="1" applyBorder="1"/>
    <xf numFmtId="0" fontId="0" fillId="4" borderId="49" xfId="0" applyFill="1" applyBorder="1"/>
    <xf numFmtId="0" fontId="6" fillId="0" borderId="0" xfId="0" applyFont="1"/>
    <xf numFmtId="0" fontId="0" fillId="7" borderId="62" xfId="0" applyFill="1" applyBorder="1" applyAlignment="1">
      <alignment horizontal="center"/>
    </xf>
    <xf numFmtId="0" fontId="0" fillId="0" borderId="80" xfId="0" applyBorder="1" applyAlignment="1">
      <alignment horizontal="center"/>
    </xf>
    <xf numFmtId="0" fontId="0" fillId="0" borderId="84" xfId="0" applyBorder="1" applyAlignment="1">
      <alignment horizontal="center"/>
    </xf>
    <xf numFmtId="0" fontId="0" fillId="4" borderId="96" xfId="0" applyFill="1" applyBorder="1" applyAlignment="1">
      <alignment horizontal="center"/>
    </xf>
    <xf numFmtId="0" fontId="3" fillId="4" borderId="97" xfId="0" applyFont="1" applyFill="1" applyBorder="1"/>
    <xf numFmtId="0" fontId="0" fillId="4" borderId="101" xfId="0" applyFill="1" applyBorder="1"/>
    <xf numFmtId="0" fontId="0" fillId="4" borderId="29" xfId="0" applyFill="1" applyBorder="1" applyAlignment="1">
      <alignment horizontal="center" vertical="center"/>
    </xf>
    <xf numFmtId="0" fontId="0" fillId="7" borderId="29" xfId="0" applyFill="1" applyBorder="1" applyAlignment="1">
      <alignment horizontal="center" vertical="center" wrapText="1"/>
    </xf>
    <xf numFmtId="0" fontId="1" fillId="4" borderId="29" xfId="0" applyFont="1" applyFill="1" applyBorder="1" applyAlignment="1">
      <alignment horizontal="center" vertical="center"/>
    </xf>
    <xf numFmtId="0" fontId="7" fillId="0" borderId="29" xfId="0" applyFont="1" applyBorder="1" applyAlignment="1">
      <alignment horizontal="center" vertical="center"/>
    </xf>
    <xf numFmtId="0" fontId="7" fillId="4" borderId="29" xfId="0" applyFont="1" applyFill="1" applyBorder="1" applyAlignment="1">
      <alignment horizontal="center" vertical="center"/>
    </xf>
    <xf numFmtId="0" fontId="0" fillId="0" borderId="0" xfId="0" applyAlignment="1">
      <alignment horizontal="center" vertical="center"/>
    </xf>
    <xf numFmtId="0" fontId="7" fillId="0" borderId="62" xfId="0" applyFont="1" applyBorder="1" applyAlignment="1">
      <alignment horizontal="center" vertical="center"/>
    </xf>
    <xf numFmtId="0" fontId="0" fillId="0" borderId="0" xfId="0" applyAlignment="1">
      <alignment vertical="center"/>
    </xf>
    <xf numFmtId="0" fontId="0" fillId="4" borderId="29" xfId="0" applyFill="1" applyBorder="1" applyAlignment="1">
      <alignment vertical="center"/>
    </xf>
    <xf numFmtId="0" fontId="3" fillId="4" borderId="29" xfId="0" applyFont="1" applyFill="1" applyBorder="1" applyAlignment="1">
      <alignment vertical="center"/>
    </xf>
    <xf numFmtId="0" fontId="10" fillId="4" borderId="29" xfId="0" applyFont="1" applyFill="1" applyBorder="1" applyAlignment="1">
      <alignment horizontal="center" vertical="center"/>
    </xf>
    <xf numFmtId="0" fontId="0" fillId="0" borderId="0" xfId="0" applyAlignment="1">
      <alignment horizontal="justify" vertical="center"/>
    </xf>
    <xf numFmtId="0" fontId="0" fillId="0" borderId="29" xfId="0" applyBorder="1" applyAlignment="1">
      <alignment horizontal="center"/>
    </xf>
    <xf numFmtId="164" fontId="0" fillId="10" borderId="80" xfId="0" applyNumberFormat="1" applyFill="1" applyBorder="1" applyAlignment="1">
      <alignment horizontal="center" vertical="center"/>
    </xf>
    <xf numFmtId="0" fontId="0" fillId="0" borderId="80" xfId="0" applyBorder="1" applyAlignment="1">
      <alignment horizontal="center" vertical="center"/>
    </xf>
    <xf numFmtId="164" fontId="0" fillId="0" borderId="84" xfId="0" applyNumberFormat="1" applyBorder="1" applyAlignment="1">
      <alignment horizontal="center"/>
    </xf>
    <xf numFmtId="164" fontId="0" fillId="10" borderId="84" xfId="0" applyNumberFormat="1" applyFill="1" applyBorder="1" applyAlignment="1">
      <alignment horizontal="center"/>
    </xf>
    <xf numFmtId="0" fontId="0" fillId="0" borderId="29" xfId="0" applyBorder="1" applyAlignment="1">
      <alignment horizontal="center" vertical="center"/>
    </xf>
    <xf numFmtId="0" fontId="0" fillId="0" borderId="62" xfId="0" applyBorder="1" applyAlignment="1">
      <alignment horizontal="center" vertical="center"/>
    </xf>
    <xf numFmtId="0" fontId="0" fillId="0" borderId="28" xfId="0" applyBorder="1" applyAlignment="1">
      <alignment horizontal="center" vertical="center"/>
    </xf>
    <xf numFmtId="0" fontId="3" fillId="4" borderId="35"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57" xfId="0" applyFont="1" applyFill="1" applyBorder="1" applyAlignment="1">
      <alignment horizontal="center"/>
    </xf>
    <xf numFmtId="0" fontId="3" fillId="4" borderId="55" xfId="0" applyFont="1" applyFill="1" applyBorder="1" applyAlignment="1">
      <alignment horizontal="center"/>
    </xf>
    <xf numFmtId="0" fontId="3" fillId="4" borderId="51" xfId="0" applyFont="1" applyFill="1" applyBorder="1" applyAlignment="1">
      <alignment horizontal="center"/>
    </xf>
    <xf numFmtId="0" fontId="3" fillId="4" borderId="31" xfId="0" applyFont="1" applyFill="1" applyBorder="1" applyAlignment="1">
      <alignment horizontal="right"/>
    </xf>
    <xf numFmtId="0" fontId="3" fillId="4" borderId="32" xfId="0" applyFont="1" applyFill="1" applyBorder="1" applyAlignment="1">
      <alignment horizontal="right"/>
    </xf>
    <xf numFmtId="0" fontId="3" fillId="4" borderId="57" xfId="0" applyFont="1" applyFill="1" applyBorder="1" applyAlignment="1">
      <alignment horizontal="left"/>
    </xf>
    <xf numFmtId="0" fontId="3" fillId="4" borderId="55" xfId="0" applyFont="1" applyFill="1" applyBorder="1" applyAlignment="1">
      <alignment horizontal="left"/>
    </xf>
    <xf numFmtId="0" fontId="3" fillId="4" borderId="66" xfId="0" applyFont="1" applyFill="1" applyBorder="1" applyAlignment="1">
      <alignment horizontal="left"/>
    </xf>
    <xf numFmtId="0" fontId="3" fillId="4" borderId="62" xfId="0" applyFont="1" applyFill="1" applyBorder="1" applyAlignment="1">
      <alignment horizontal="left"/>
    </xf>
    <xf numFmtId="0" fontId="3" fillId="4" borderId="37" xfId="0" applyFont="1" applyFill="1" applyBorder="1" applyAlignment="1">
      <alignment horizontal="left"/>
    </xf>
    <xf numFmtId="0" fontId="3" fillId="4" borderId="38" xfId="0" applyFont="1" applyFill="1" applyBorder="1" applyAlignment="1">
      <alignment horizontal="left"/>
    </xf>
    <xf numFmtId="0" fontId="3" fillId="4" borderId="39" xfId="0" applyFont="1" applyFill="1" applyBorder="1" applyAlignment="1">
      <alignment horizontal="left"/>
    </xf>
    <xf numFmtId="0" fontId="3" fillId="4" borderId="67" xfId="0" applyFont="1" applyFill="1" applyBorder="1" applyAlignment="1">
      <alignment horizontal="left"/>
    </xf>
    <xf numFmtId="0" fontId="3" fillId="4" borderId="40" xfId="0" applyFont="1" applyFill="1" applyBorder="1" applyAlignment="1">
      <alignment horizontal="left"/>
    </xf>
    <xf numFmtId="0" fontId="0" fillId="4" borderId="57" xfId="0" applyFill="1" applyBorder="1" applyAlignment="1">
      <alignment horizontal="center"/>
    </xf>
    <xf numFmtId="0" fontId="0" fillId="4" borderId="51" xfId="0" applyFill="1" applyBorder="1" applyAlignment="1">
      <alignment horizontal="center"/>
    </xf>
    <xf numFmtId="0" fontId="0" fillId="4" borderId="62" xfId="0" applyFill="1" applyBorder="1" applyAlignment="1">
      <alignment horizontal="center"/>
    </xf>
    <xf numFmtId="0" fontId="0" fillId="4" borderId="61" xfId="0" applyFill="1" applyBorder="1" applyAlignment="1">
      <alignment horizontal="center"/>
    </xf>
    <xf numFmtId="0" fontId="0" fillId="4" borderId="39" xfId="0" applyFill="1" applyBorder="1" applyAlignment="1">
      <alignment horizontal="center"/>
    </xf>
    <xf numFmtId="0" fontId="0" fillId="4" borderId="52" xfId="0" applyFill="1" applyBorder="1" applyAlignment="1">
      <alignment horizontal="center"/>
    </xf>
    <xf numFmtId="0" fontId="3" fillId="4" borderId="62" xfId="0" applyFont="1" applyFill="1" applyBorder="1"/>
    <xf numFmtId="0" fontId="3" fillId="4" borderId="37" xfId="0" applyFont="1" applyFill="1" applyBorder="1"/>
    <xf numFmtId="0" fontId="3" fillId="4" borderId="38"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1" fillId="4" borderId="41" xfId="0" applyFont="1" applyFill="1" applyBorder="1" applyAlignment="1">
      <alignment horizontal="center"/>
    </xf>
    <xf numFmtId="0" fontId="1" fillId="4" borderId="42" xfId="0" applyFont="1" applyFill="1" applyBorder="1" applyAlignment="1">
      <alignment horizontal="center"/>
    </xf>
    <xf numFmtId="0" fontId="1" fillId="4" borderId="43" xfId="0" applyFont="1" applyFill="1" applyBorder="1" applyAlignment="1">
      <alignment horizontal="center"/>
    </xf>
    <xf numFmtId="0" fontId="0" fillId="0" borderId="1" xfId="0" applyBorder="1" applyAlignment="1">
      <alignment horizontal="center" vertical="center"/>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0" fillId="0" borderId="27" xfId="0" applyFont="1" applyBorder="1" applyAlignment="1">
      <alignment horizontal="center" vertical="center"/>
    </xf>
    <xf numFmtId="0" fontId="10" fillId="0" borderId="1" xfId="0" applyFont="1" applyBorder="1" applyAlignment="1">
      <alignment horizontal="center" vertical="center"/>
    </xf>
    <xf numFmtId="2" fontId="0" fillId="0" borderId="39" xfId="0" applyNumberFormat="1" applyBorder="1" applyAlignment="1">
      <alignment horizontal="center"/>
    </xf>
    <xf numFmtId="2" fontId="0" fillId="0" borderId="52" xfId="0" applyNumberFormat="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35" xfId="0" applyBorder="1" applyAlignment="1">
      <alignment horizontal="center" vertical="center"/>
    </xf>
    <xf numFmtId="0" fontId="0" fillId="0" borderId="58" xfId="0" applyBorder="1" applyAlignment="1">
      <alignment horizontal="center" vertical="center"/>
    </xf>
    <xf numFmtId="0" fontId="0" fillId="0" borderId="32" xfId="0" applyBorder="1" applyAlignment="1">
      <alignment horizontal="center" vertical="center"/>
    </xf>
    <xf numFmtId="0" fontId="0" fillId="0" borderId="39" xfId="0" applyBorder="1" applyAlignment="1">
      <alignment horizontal="center" vertical="center"/>
    </xf>
    <xf numFmtId="0" fontId="0" fillId="7" borderId="57" xfId="0" applyFill="1" applyBorder="1" applyAlignment="1">
      <alignment horizontal="center"/>
    </xf>
    <xf numFmtId="0" fontId="0" fillId="7" borderId="51" xfId="0" applyFill="1" applyBorder="1" applyAlignment="1">
      <alignment horizontal="center"/>
    </xf>
    <xf numFmtId="0" fontId="0" fillId="7" borderId="55" xfId="0" applyFill="1" applyBorder="1" applyAlignment="1">
      <alignment horizontal="center"/>
    </xf>
    <xf numFmtId="0" fontId="0" fillId="7" borderId="44" xfId="0" applyFill="1" applyBorder="1" applyAlignment="1">
      <alignment horizontal="center"/>
    </xf>
    <xf numFmtId="0" fontId="0" fillId="7" borderId="35" xfId="0" applyFill="1" applyBorder="1" applyAlignment="1">
      <alignment horizontal="center"/>
    </xf>
    <xf numFmtId="0" fontId="0" fillId="7" borderId="34"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vertical="center"/>
    </xf>
    <xf numFmtId="0" fontId="0" fillId="0" borderId="62" xfId="0" applyBorder="1" applyAlignment="1">
      <alignment horizontal="center" vertical="center"/>
    </xf>
    <xf numFmtId="0" fontId="0" fillId="7" borderId="29" xfId="0" applyFill="1" applyBorder="1" applyAlignment="1">
      <alignment horizontal="center"/>
    </xf>
    <xf numFmtId="0" fontId="0" fillId="7" borderId="62" xfId="0" applyFill="1" applyBorder="1" applyAlignment="1">
      <alignment horizontal="center"/>
    </xf>
    <xf numFmtId="0" fontId="0" fillId="7" borderId="61" xfId="0" applyFill="1" applyBorder="1" applyAlignment="1">
      <alignment horizontal="center"/>
    </xf>
    <xf numFmtId="0" fontId="0" fillId="0" borderId="32" xfId="0" applyBorder="1" applyAlignment="1">
      <alignment horizontal="center"/>
    </xf>
    <xf numFmtId="0" fontId="0" fillId="0" borderId="68" xfId="0" applyBorder="1" applyAlignment="1">
      <alignment horizontal="center"/>
    </xf>
    <xf numFmtId="0" fontId="0" fillId="0" borderId="52" xfId="0"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86" xfId="0" applyFill="1" applyBorder="1" applyAlignment="1">
      <alignment horizontal="center" wrapText="1"/>
    </xf>
    <xf numFmtId="0" fontId="0" fillId="7" borderId="87" xfId="0" applyFill="1" applyBorder="1" applyAlignment="1">
      <alignment horizontal="center" wrapText="1"/>
    </xf>
    <xf numFmtId="0" fontId="0" fillId="7" borderId="88" xfId="0" applyFill="1" applyBorder="1" applyAlignment="1">
      <alignment horizontal="center" wrapText="1"/>
    </xf>
    <xf numFmtId="0" fontId="0" fillId="7" borderId="89" xfId="0" applyFill="1" applyBorder="1" applyAlignment="1">
      <alignment horizontal="center" wrapText="1"/>
    </xf>
    <xf numFmtId="0" fontId="0" fillId="7" borderId="90" xfId="0" applyFill="1" applyBorder="1" applyAlignment="1">
      <alignment horizontal="center" wrapText="1"/>
    </xf>
    <xf numFmtId="0" fontId="0" fillId="7" borderId="91" xfId="0" applyFill="1" applyBorder="1" applyAlignment="1">
      <alignment horizontal="center" wrapText="1"/>
    </xf>
    <xf numFmtId="0" fontId="3" fillId="7" borderId="75" xfId="0" applyFont="1" applyFill="1" applyBorder="1" applyAlignment="1">
      <alignment horizontal="center"/>
    </xf>
    <xf numFmtId="0" fontId="3" fillId="7" borderId="76" xfId="0" applyFont="1" applyFill="1" applyBorder="1" applyAlignment="1">
      <alignment horizontal="center"/>
    </xf>
    <xf numFmtId="0" fontId="3" fillId="7" borderId="106" xfId="0" applyFont="1" applyFill="1" applyBorder="1" applyAlignment="1">
      <alignment horizontal="center"/>
    </xf>
    <xf numFmtId="0" fontId="0" fillId="7" borderId="79" xfId="0" applyFill="1" applyBorder="1" applyAlignment="1">
      <alignment horizontal="center"/>
    </xf>
    <xf numFmtId="0" fontId="0" fillId="7" borderId="60" xfId="0" applyFill="1" applyBorder="1" applyAlignment="1">
      <alignment horizontal="center"/>
    </xf>
    <xf numFmtId="0" fontId="0" fillId="9" borderId="107" xfId="0" applyFill="1" applyBorder="1" applyAlignment="1">
      <alignment horizontal="center"/>
    </xf>
    <xf numFmtId="0" fontId="0" fillId="9" borderId="0" xfId="0" applyFill="1" applyAlignment="1">
      <alignment horizontal="center"/>
    </xf>
    <xf numFmtId="0" fontId="0" fillId="7" borderId="31" xfId="0" applyFill="1" applyBorder="1" applyAlignment="1">
      <alignment horizontal="center"/>
    </xf>
    <xf numFmtId="0" fontId="0" fillId="7" borderId="32" xfId="0" applyFill="1" applyBorder="1" applyAlignment="1">
      <alignment horizontal="center"/>
    </xf>
    <xf numFmtId="0" fontId="0" fillId="7" borderId="39" xfId="0" applyFill="1" applyBorder="1" applyAlignment="1">
      <alignment horizontal="center"/>
    </xf>
    <xf numFmtId="0" fontId="2" fillId="4" borderId="86" xfId="0" applyFont="1" applyFill="1" applyBorder="1" applyAlignment="1">
      <alignment horizontal="center" vertical="center"/>
    </xf>
    <xf numFmtId="0" fontId="2" fillId="4" borderId="88" xfId="0" applyFont="1" applyFill="1" applyBorder="1" applyAlignment="1">
      <alignment horizontal="center" vertical="center"/>
    </xf>
    <xf numFmtId="0" fontId="2" fillId="4" borderId="94" xfId="0" applyFont="1" applyFill="1" applyBorder="1" applyAlignment="1">
      <alignment horizontal="center" vertical="center"/>
    </xf>
    <xf numFmtId="0" fontId="2" fillId="4" borderId="95" xfId="0" applyFont="1" applyFill="1" applyBorder="1" applyAlignment="1">
      <alignment horizontal="center" vertical="center"/>
    </xf>
    <xf numFmtId="0" fontId="0" fillId="8" borderId="83" xfId="0" applyFill="1" applyBorder="1" applyAlignment="1">
      <alignment horizontal="center"/>
    </xf>
    <xf numFmtId="0" fontId="0" fillId="8" borderId="102" xfId="0" applyFill="1" applyBorder="1" applyAlignment="1">
      <alignment horizontal="center"/>
    </xf>
    <xf numFmtId="0" fontId="0" fillId="8" borderId="103" xfId="0" applyFill="1" applyBorder="1" applyAlignment="1">
      <alignment horizontal="center"/>
    </xf>
    <xf numFmtId="0" fontId="0" fillId="8" borderId="85" xfId="0" applyFill="1" applyBorder="1" applyAlignment="1">
      <alignment horizontal="center"/>
    </xf>
    <xf numFmtId="0" fontId="0" fillId="8" borderId="99" xfId="0" applyFill="1" applyBorder="1" applyAlignment="1">
      <alignment horizontal="center"/>
    </xf>
    <xf numFmtId="0" fontId="0" fillId="8" borderId="104" xfId="0" applyFill="1" applyBorder="1" applyAlignment="1">
      <alignment horizontal="center"/>
    </xf>
    <xf numFmtId="0" fontId="0" fillId="8" borderId="96" xfId="0" applyFill="1" applyBorder="1" applyAlignment="1">
      <alignment horizontal="center"/>
    </xf>
    <xf numFmtId="0" fontId="0" fillId="8" borderId="98" xfId="0" applyFill="1" applyBorder="1" applyAlignment="1">
      <alignment horizontal="center"/>
    </xf>
    <xf numFmtId="0" fontId="3" fillId="4" borderId="95" xfId="0" applyFont="1" applyFill="1" applyBorder="1" applyAlignment="1">
      <alignment horizontal="left" vertical="center"/>
    </xf>
    <xf numFmtId="0" fontId="3" fillId="4" borderId="100" xfId="0" applyFont="1" applyFill="1" applyBorder="1" applyAlignment="1">
      <alignment horizontal="left" vertical="center"/>
    </xf>
    <xf numFmtId="0" fontId="0" fillId="4" borderId="83" xfId="0" applyFill="1" applyBorder="1" applyAlignment="1">
      <alignment horizontal="center"/>
    </xf>
    <xf numFmtId="0" fontId="0" fillId="4" borderId="99" xfId="0" applyFill="1" applyBorder="1" applyAlignment="1">
      <alignment horizontal="center"/>
    </xf>
    <xf numFmtId="0" fontId="0" fillId="8" borderId="105" xfId="0" applyFill="1" applyBorder="1" applyAlignment="1">
      <alignment horizontal="center"/>
    </xf>
    <xf numFmtId="0" fontId="0" fillId="8" borderId="81" xfId="0" applyFill="1" applyBorder="1" applyAlignment="1">
      <alignment horizontal="center"/>
    </xf>
    <xf numFmtId="0" fontId="0" fillId="9" borderId="59" xfId="0" applyFill="1" applyBorder="1" applyAlignment="1">
      <alignment horizontal="center"/>
    </xf>
    <xf numFmtId="0" fontId="0" fillId="9" borderId="69" xfId="0" applyFill="1" applyBorder="1" applyAlignment="1">
      <alignment horizontal="center"/>
    </xf>
    <xf numFmtId="0" fontId="0" fillId="7" borderId="36" xfId="0" applyFill="1" applyBorder="1" applyAlignment="1">
      <alignment horizontal="center"/>
    </xf>
    <xf numFmtId="0" fontId="0" fillId="7" borderId="28" xfId="0" applyFill="1" applyBorder="1" applyAlignment="1">
      <alignment horizontal="center"/>
    </xf>
    <xf numFmtId="0" fontId="3" fillId="7" borderId="92" xfId="0" applyFont="1" applyFill="1" applyBorder="1" applyAlignment="1">
      <alignment horizontal="center"/>
    </xf>
    <xf numFmtId="0" fontId="3" fillId="7" borderId="93" xfId="0" applyFont="1" applyFill="1" applyBorder="1" applyAlignment="1">
      <alignment horizontal="center"/>
    </xf>
    <xf numFmtId="0" fontId="3" fillId="7" borderId="82" xfId="0" applyFont="1" applyFill="1" applyBorder="1" applyAlignment="1">
      <alignment horizontal="center"/>
    </xf>
    <xf numFmtId="0" fontId="3" fillId="7" borderId="108" xfId="0" applyFont="1" applyFill="1" applyBorder="1" applyAlignment="1">
      <alignment horizontal="center"/>
    </xf>
    <xf numFmtId="0" fontId="0" fillId="7" borderId="34" xfId="0" applyFill="1" applyBorder="1" applyAlignment="1">
      <alignment horizontal="center" vertical="center" wrapText="1"/>
    </xf>
    <xf numFmtId="0" fontId="0" fillId="7" borderId="35" xfId="0" applyFill="1" applyBorder="1" applyAlignment="1">
      <alignment horizontal="center" vertical="center" wrapText="1"/>
    </xf>
    <xf numFmtId="0" fontId="0" fillId="7" borderId="4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1" xfId="0" applyFill="1" applyBorder="1" applyAlignment="1">
      <alignment horizontal="center" vertical="center" wrapText="1"/>
    </xf>
    <xf numFmtId="0" fontId="0" fillId="7" borderId="32" xfId="0" applyFill="1" applyBorder="1" applyAlignment="1">
      <alignment horizontal="center" vertical="center" wrapText="1"/>
    </xf>
    <xf numFmtId="0" fontId="0" fillId="7" borderId="33"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29" xfId="0" applyFont="1" applyFill="1" applyBorder="1" applyAlignment="1">
      <alignment horizontal="right" vertical="center"/>
    </xf>
    <xf numFmtId="0" fontId="0" fillId="4" borderId="29" xfId="0" applyFill="1" applyBorder="1" applyAlignment="1">
      <alignment horizontal="center" vertical="center" wrapText="1"/>
    </xf>
    <xf numFmtId="0" fontId="0" fillId="4" borderId="29" xfId="0" applyFill="1" applyBorder="1" applyAlignment="1">
      <alignment horizontal="center" vertical="center"/>
    </xf>
    <xf numFmtId="0" fontId="6" fillId="4" borderId="29" xfId="0" applyFont="1" applyFill="1" applyBorder="1" applyAlignment="1">
      <alignment horizontal="left" vertical="center"/>
    </xf>
    <xf numFmtId="0" fontId="3" fillId="4" borderId="29" xfId="0" applyFont="1" applyFill="1" applyBorder="1" applyAlignment="1">
      <alignment horizontal="center" vertical="center"/>
    </xf>
    <xf numFmtId="0" fontId="0" fillId="4" borderId="29" xfId="0" applyFill="1" applyBorder="1" applyAlignment="1">
      <alignment horizontal="right" vertical="center"/>
    </xf>
    <xf numFmtId="0" fontId="11" fillId="0" borderId="29" xfId="0" applyFont="1" applyBorder="1" applyAlignment="1">
      <alignment horizontal="left" vertical="center" wrapText="1"/>
    </xf>
    <xf numFmtId="0" fontId="0" fillId="13" borderId="29" xfId="0" applyFill="1" applyBorder="1" applyAlignment="1">
      <alignment horizontal="center" vertical="center"/>
    </xf>
    <xf numFmtId="0" fontId="6" fillId="4" borderId="29" xfId="0" applyFont="1" applyFill="1" applyBorder="1" applyAlignment="1">
      <alignment horizontal="center" vertical="center"/>
    </xf>
    <xf numFmtId="0" fontId="5" fillId="7" borderId="29" xfId="0" applyFont="1" applyFill="1" applyBorder="1" applyAlignment="1">
      <alignment horizontal="center" vertical="center"/>
    </xf>
    <xf numFmtId="0" fontId="3" fillId="7" borderId="29" xfId="0" applyFont="1" applyFill="1" applyBorder="1" applyAlignment="1">
      <alignment horizontal="center" vertical="center"/>
    </xf>
    <xf numFmtId="0" fontId="0" fillId="5" borderId="29" xfId="0" applyFill="1" applyBorder="1" applyAlignment="1">
      <alignment horizontal="center" vertical="center"/>
    </xf>
    <xf numFmtId="0" fontId="2" fillId="3" borderId="29" xfId="0" applyFont="1" applyFill="1" applyBorder="1" applyAlignment="1">
      <alignment horizontal="center" vertical="center"/>
    </xf>
    <xf numFmtId="0" fontId="4" fillId="0" borderId="29" xfId="0" applyFont="1" applyBorder="1" applyAlignment="1">
      <alignment horizontal="center" vertical="center" wrapText="1"/>
    </xf>
    <xf numFmtId="0" fontId="2" fillId="4" borderId="29" xfId="0" applyFont="1" applyFill="1" applyBorder="1" applyAlignment="1">
      <alignment horizontal="center" vertical="center"/>
    </xf>
    <xf numFmtId="0" fontId="1" fillId="7" borderId="29" xfId="0" applyFont="1" applyFill="1" applyBorder="1" applyAlignment="1">
      <alignment horizontal="center" vertical="center"/>
    </xf>
    <xf numFmtId="0" fontId="7" fillId="0" borderId="29" xfId="0" applyFont="1" applyBorder="1" applyAlignment="1">
      <alignment horizontal="center" vertical="center"/>
    </xf>
    <xf numFmtId="0" fontId="10" fillId="0" borderId="29" xfId="0" applyFont="1" applyBorder="1" applyAlignment="1">
      <alignment horizontal="center" vertical="center"/>
    </xf>
    <xf numFmtId="14" fontId="7" fillId="0" borderId="29" xfId="0" applyNumberFormat="1" applyFont="1" applyBorder="1" applyAlignment="1">
      <alignment horizontal="center" vertical="center" wrapText="1"/>
    </xf>
    <xf numFmtId="0" fontId="7" fillId="0" borderId="29" xfId="0" applyFont="1" applyBorder="1" applyAlignment="1">
      <alignment horizontal="left" vertical="center" wrapText="1"/>
    </xf>
    <xf numFmtId="0" fontId="8" fillId="12" borderId="29" xfId="0" applyFont="1" applyFill="1" applyBorder="1" applyAlignment="1">
      <alignment horizontal="center" vertical="center"/>
    </xf>
    <xf numFmtId="0" fontId="8" fillId="0" borderId="29" xfId="0" applyFont="1" applyBorder="1" applyAlignment="1">
      <alignment horizontal="center" vertical="center"/>
    </xf>
    <xf numFmtId="0" fontId="9" fillId="4" borderId="29" xfId="0" applyFont="1" applyFill="1" applyBorder="1" applyAlignment="1">
      <alignment horizontal="center" vertical="center"/>
    </xf>
    <xf numFmtId="0" fontId="7" fillId="4" borderId="29" xfId="0" applyFont="1" applyFill="1" applyBorder="1" applyAlignment="1">
      <alignment horizontal="center" vertical="center" wrapText="1"/>
    </xf>
    <xf numFmtId="0" fontId="1" fillId="4" borderId="29" xfId="0" applyFont="1" applyFill="1" applyBorder="1" applyAlignment="1">
      <alignment horizontal="center" vertical="center"/>
    </xf>
    <xf numFmtId="0" fontId="0" fillId="4" borderId="59" xfId="0" applyFill="1" applyBorder="1" applyAlignment="1">
      <alignment horizontal="center" vertical="center"/>
    </xf>
    <xf numFmtId="0" fontId="0" fillId="4" borderId="54" xfId="0" applyFill="1" applyBorder="1" applyAlignment="1">
      <alignment horizontal="center" vertical="center"/>
    </xf>
    <xf numFmtId="0" fontId="0" fillId="4" borderId="58" xfId="0" applyFill="1" applyBorder="1" applyAlignment="1">
      <alignment horizontal="center" vertical="center"/>
    </xf>
    <xf numFmtId="0" fontId="0" fillId="4" borderId="53" xfId="0" applyFill="1" applyBorder="1" applyAlignment="1">
      <alignment horizontal="center" vertical="center"/>
    </xf>
    <xf numFmtId="0" fontId="7" fillId="0" borderId="59" xfId="0" applyFont="1" applyBorder="1" applyAlignment="1">
      <alignment horizontal="left" vertical="center" wrapText="1"/>
    </xf>
    <xf numFmtId="0" fontId="7" fillId="0" borderId="60" xfId="0" applyFont="1" applyBorder="1" applyAlignment="1">
      <alignment horizontal="left" vertical="center"/>
    </xf>
    <xf numFmtId="0" fontId="7" fillId="0" borderId="54" xfId="0" applyFont="1" applyBorder="1" applyAlignment="1">
      <alignment horizontal="left" vertical="center"/>
    </xf>
    <xf numFmtId="0" fontId="7" fillId="0" borderId="56" xfId="0" applyFont="1" applyBorder="1" applyAlignment="1">
      <alignment horizontal="left" vertical="center"/>
    </xf>
    <xf numFmtId="0" fontId="7" fillId="0" borderId="0" xfId="0" applyFont="1" applyAlignment="1">
      <alignment horizontal="left" vertical="center"/>
    </xf>
    <xf numFmtId="0" fontId="7" fillId="0" borderId="50" xfId="0" applyFont="1" applyBorder="1" applyAlignment="1">
      <alignment horizontal="left" vertical="center"/>
    </xf>
    <xf numFmtId="0" fontId="7" fillId="0" borderId="58" xfId="0" applyFont="1" applyBorder="1" applyAlignment="1">
      <alignment horizontal="left" vertical="center"/>
    </xf>
    <xf numFmtId="0" fontId="7" fillId="0" borderId="109" xfId="0" applyFont="1" applyBorder="1" applyAlignment="1">
      <alignment horizontal="left" vertical="center"/>
    </xf>
    <xf numFmtId="0" fontId="7" fillId="0" borderId="53" xfId="0" applyFont="1" applyBorder="1" applyAlignment="1">
      <alignment horizontal="left" vertical="center"/>
    </xf>
    <xf numFmtId="0" fontId="1" fillId="4" borderId="45" xfId="0" applyFont="1" applyFill="1" applyBorder="1" applyAlignment="1">
      <alignment horizontal="center" vertical="center"/>
    </xf>
    <xf numFmtId="0" fontId="1" fillId="4" borderId="35" xfId="0" applyFont="1" applyFill="1" applyBorder="1" applyAlignment="1">
      <alignment horizontal="center" vertical="center"/>
    </xf>
    <xf numFmtId="0" fontId="0" fillId="6" borderId="29" xfId="0" applyFill="1" applyBorder="1" applyAlignment="1">
      <alignment horizontal="center" vertical="center"/>
    </xf>
    <xf numFmtId="0" fontId="0" fillId="8" borderId="29" xfId="0" applyFill="1" applyBorder="1" applyAlignment="1">
      <alignment horizontal="center" vertical="center"/>
    </xf>
    <xf numFmtId="0" fontId="8" fillId="7" borderId="59" xfId="0" applyFont="1" applyFill="1" applyBorder="1" applyAlignment="1">
      <alignment horizontal="center" vertical="center" wrapText="1"/>
    </xf>
    <xf numFmtId="0" fontId="8" fillId="7" borderId="60" xfId="0" applyFont="1" applyFill="1" applyBorder="1" applyAlignment="1">
      <alignment horizontal="center" vertical="center" wrapText="1"/>
    </xf>
    <xf numFmtId="0" fontId="8" fillId="7" borderId="54" xfId="0" applyFont="1" applyFill="1" applyBorder="1" applyAlignment="1">
      <alignment horizontal="center" vertical="center" wrapText="1"/>
    </xf>
    <xf numFmtId="0" fontId="8" fillId="7" borderId="58" xfId="0" applyFont="1" applyFill="1" applyBorder="1" applyAlignment="1">
      <alignment horizontal="center" vertical="center" wrapText="1"/>
    </xf>
    <xf numFmtId="0" fontId="8" fillId="7" borderId="109" xfId="0" applyFont="1" applyFill="1" applyBorder="1" applyAlignment="1">
      <alignment horizontal="center" vertical="center" wrapText="1"/>
    </xf>
    <xf numFmtId="0" fontId="8" fillId="7" borderId="53" xfId="0" applyFont="1" applyFill="1" applyBorder="1" applyAlignment="1">
      <alignment horizontal="center" vertical="center" wrapText="1"/>
    </xf>
    <xf numFmtId="0" fontId="7" fillId="0" borderId="59" xfId="0" applyFont="1" applyBorder="1" applyAlignment="1">
      <alignment horizontal="center" vertical="center" wrapText="1"/>
    </xf>
    <xf numFmtId="0" fontId="7" fillId="0" borderId="60" xfId="0" applyFont="1" applyBorder="1" applyAlignment="1">
      <alignment horizontal="center" vertical="center"/>
    </xf>
    <xf numFmtId="0" fontId="7" fillId="0" borderId="54" xfId="0" applyFont="1" applyBorder="1" applyAlignment="1">
      <alignment horizontal="center" vertical="center"/>
    </xf>
    <xf numFmtId="0" fontId="7" fillId="0" borderId="58" xfId="0" applyFont="1" applyBorder="1" applyAlignment="1">
      <alignment horizontal="center" vertical="center"/>
    </xf>
    <xf numFmtId="0" fontId="7" fillId="0" borderId="109" xfId="0" applyFont="1" applyBorder="1" applyAlignment="1">
      <alignment horizontal="center" vertical="center"/>
    </xf>
    <xf numFmtId="0" fontId="7" fillId="0" borderId="53" xfId="0" applyFont="1" applyBorder="1" applyAlignment="1">
      <alignment horizontal="center" vertical="center"/>
    </xf>
    <xf numFmtId="0" fontId="8" fillId="7" borderId="62" xfId="0" applyFont="1" applyFill="1" applyBorder="1" applyAlignment="1">
      <alignment horizontal="center" vertical="center"/>
    </xf>
    <xf numFmtId="0" fontId="8" fillId="7" borderId="37" xfId="0" applyFont="1" applyFill="1" applyBorder="1" applyAlignment="1">
      <alignment horizontal="center" vertical="center"/>
    </xf>
    <xf numFmtId="0" fontId="8" fillId="7" borderId="61" xfId="0" applyFont="1" applyFill="1" applyBorder="1" applyAlignment="1">
      <alignment horizontal="center" vertical="center"/>
    </xf>
    <xf numFmtId="0" fontId="7" fillId="0" borderId="62" xfId="0" applyFont="1" applyBorder="1" applyAlignment="1">
      <alignment horizontal="center" vertical="center"/>
    </xf>
    <xf numFmtId="0" fontId="7" fillId="0" borderId="37" xfId="0" applyFont="1" applyBorder="1" applyAlignment="1">
      <alignment horizontal="center" vertical="center"/>
    </xf>
    <xf numFmtId="0" fontId="7" fillId="0" borderId="61" xfId="0" applyFont="1" applyBorder="1" applyAlignment="1">
      <alignment horizontal="center" vertical="center"/>
    </xf>
    <xf numFmtId="0" fontId="8" fillId="7" borderId="59" xfId="0" applyFont="1" applyFill="1" applyBorder="1" applyAlignment="1">
      <alignment horizontal="center" vertical="center"/>
    </xf>
    <xf numFmtId="0" fontId="8" fillId="7" borderId="60" xfId="0" applyFont="1" applyFill="1" applyBorder="1" applyAlignment="1">
      <alignment horizontal="center" vertical="center"/>
    </xf>
    <xf numFmtId="0" fontId="8" fillId="7" borderId="54" xfId="0" applyFont="1" applyFill="1" applyBorder="1" applyAlignment="1">
      <alignment horizontal="center" vertical="center"/>
    </xf>
    <xf numFmtId="0" fontId="8" fillId="7" borderId="58" xfId="0" applyFont="1" applyFill="1" applyBorder="1" applyAlignment="1">
      <alignment horizontal="center" vertical="center"/>
    </xf>
    <xf numFmtId="0" fontId="8" fillId="7" borderId="109" xfId="0" applyFont="1" applyFill="1" applyBorder="1" applyAlignment="1">
      <alignment horizontal="center" vertical="center"/>
    </xf>
    <xf numFmtId="0" fontId="8" fillId="7" borderId="53" xfId="0" applyFont="1" applyFill="1" applyBorder="1" applyAlignment="1">
      <alignment horizontal="center" vertical="center"/>
    </xf>
    <xf numFmtId="0" fontId="7" fillId="5" borderId="62" xfId="0" applyFont="1" applyFill="1" applyBorder="1" applyAlignment="1">
      <alignment horizontal="center" vertical="center"/>
    </xf>
    <xf numFmtId="0" fontId="7" fillId="5" borderId="61" xfId="0" applyFont="1" applyFill="1" applyBorder="1" applyAlignment="1">
      <alignment horizontal="center" vertical="center"/>
    </xf>
    <xf numFmtId="0" fontId="7" fillId="5" borderId="37" xfId="0" applyFont="1" applyFill="1" applyBorder="1" applyAlignment="1">
      <alignment horizontal="center" vertical="center"/>
    </xf>
    <xf numFmtId="0" fontId="8" fillId="3" borderId="59" xfId="0" applyFont="1" applyFill="1" applyBorder="1" applyAlignment="1">
      <alignment horizontal="center" vertical="center"/>
    </xf>
    <xf numFmtId="0" fontId="8" fillId="3" borderId="60" xfId="0" applyFont="1" applyFill="1" applyBorder="1" applyAlignment="1">
      <alignment horizontal="center" vertical="center"/>
    </xf>
    <xf numFmtId="0" fontId="8" fillId="3" borderId="54" xfId="0" applyFont="1" applyFill="1" applyBorder="1" applyAlignment="1">
      <alignment horizontal="center" vertical="center"/>
    </xf>
    <xf numFmtId="0" fontId="8" fillId="3" borderId="56" xfId="0" applyFont="1" applyFill="1" applyBorder="1" applyAlignment="1">
      <alignment horizontal="center" vertical="center"/>
    </xf>
    <xf numFmtId="0" fontId="8" fillId="3" borderId="0" xfId="0" applyFont="1" applyFill="1" applyAlignment="1">
      <alignment horizontal="center" vertical="center"/>
    </xf>
    <xf numFmtId="0" fontId="8" fillId="3" borderId="50" xfId="0" applyFont="1" applyFill="1" applyBorder="1" applyAlignment="1">
      <alignment horizontal="center" vertical="center"/>
    </xf>
    <xf numFmtId="0" fontId="8" fillId="3" borderId="58" xfId="0" applyFont="1" applyFill="1" applyBorder="1" applyAlignment="1">
      <alignment horizontal="center" vertical="center"/>
    </xf>
    <xf numFmtId="0" fontId="8" fillId="3" borderId="109" xfId="0" applyFont="1" applyFill="1" applyBorder="1" applyAlignment="1">
      <alignment horizontal="center" vertical="center"/>
    </xf>
    <xf numFmtId="0" fontId="8" fillId="3" borderId="53" xfId="0" applyFont="1" applyFill="1" applyBorder="1" applyAlignment="1">
      <alignment horizontal="center" vertical="center"/>
    </xf>
    <xf numFmtId="0" fontId="8" fillId="0" borderId="62" xfId="0" applyFont="1" applyBorder="1" applyAlignment="1">
      <alignment horizontal="center" vertical="center"/>
    </xf>
    <xf numFmtId="0" fontId="8" fillId="0" borderId="37" xfId="0" applyFont="1" applyBorder="1" applyAlignment="1">
      <alignment horizontal="center" vertical="center"/>
    </xf>
    <xf numFmtId="0" fontId="8" fillId="0" borderId="61" xfId="0" applyFont="1" applyBorder="1" applyAlignment="1">
      <alignment horizontal="center" vertical="center"/>
    </xf>
    <xf numFmtId="0" fontId="8" fillId="4" borderId="62" xfId="0" applyFont="1" applyFill="1" applyBorder="1" applyAlignment="1">
      <alignment horizontal="center" vertical="center"/>
    </xf>
    <xf numFmtId="0" fontId="8" fillId="4" borderId="37" xfId="0" applyFont="1" applyFill="1" applyBorder="1" applyAlignment="1">
      <alignment horizontal="center" vertical="center"/>
    </xf>
    <xf numFmtId="0" fontId="8" fillId="4" borderId="61"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12" fillId="0" borderId="110" xfId="0" applyFont="1" applyBorder="1" applyAlignment="1">
      <alignment horizontal="left" vertical="center" wrapText="1"/>
    </xf>
    <xf numFmtId="0" fontId="12" fillId="0" borderId="60" xfId="0" applyFont="1" applyBorder="1" applyAlignment="1">
      <alignment horizontal="left" vertical="center" wrapText="1"/>
    </xf>
    <xf numFmtId="0" fontId="12" fillId="0" borderId="111" xfId="0" applyFont="1" applyBorder="1" applyAlignment="1">
      <alignment horizontal="left" vertical="center" wrapText="1"/>
    </xf>
    <xf numFmtId="0" fontId="12" fillId="0" borderId="112" xfId="0" applyFont="1" applyBorder="1" applyAlignment="1">
      <alignment horizontal="left" vertical="center" wrapText="1"/>
    </xf>
    <xf numFmtId="0" fontId="12" fillId="0" borderId="109" xfId="0" applyFont="1" applyBorder="1" applyAlignment="1">
      <alignment horizontal="left" vertical="center" wrapText="1"/>
    </xf>
    <xf numFmtId="0" fontId="12" fillId="0" borderId="113" xfId="0" applyFont="1" applyBorder="1" applyAlignment="1">
      <alignment horizontal="left" vertical="center" wrapText="1"/>
    </xf>
    <xf numFmtId="0" fontId="12" fillId="0" borderId="16" xfId="0" applyFont="1" applyBorder="1" applyAlignment="1">
      <alignment horizontal="left" vertical="center" wrapText="1"/>
    </xf>
    <xf numFmtId="0" fontId="12" fillId="0" borderId="0" xfId="0" applyFont="1" applyAlignment="1">
      <alignment horizontal="left" vertical="center" wrapText="1"/>
    </xf>
    <xf numFmtId="0" fontId="12" fillId="0" borderId="17" xfId="0" applyFont="1" applyBorder="1" applyAlignment="1">
      <alignment horizontal="left"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47" xfId="0" applyFont="1" applyFill="1" applyBorder="1" applyAlignment="1">
      <alignment horizontal="center" vertical="center"/>
    </xf>
    <xf numFmtId="0" fontId="2" fillId="4" borderId="45" xfId="0" applyFont="1" applyFill="1" applyBorder="1" applyAlignment="1">
      <alignment horizontal="center" vertical="center"/>
    </xf>
    <xf numFmtId="0" fontId="2" fillId="4" borderId="48" xfId="0" applyFont="1" applyFill="1" applyBorder="1" applyAlignment="1">
      <alignment horizontal="center"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26" xfId="0" applyFill="1" applyBorder="1" applyAlignment="1">
      <alignment horizontal="center"/>
    </xf>
    <xf numFmtId="0" fontId="0" fillId="4" borderId="30" xfId="0" applyFill="1" applyBorder="1" applyAlignment="1">
      <alignment horizontal="center"/>
    </xf>
    <xf numFmtId="0" fontId="0" fillId="7" borderId="31" xfId="0" applyFill="1" applyBorder="1" applyAlignment="1">
      <alignment horizontal="right" vertical="center" wrapText="1"/>
    </xf>
    <xf numFmtId="0" fontId="0" fillId="7" borderId="32" xfId="0" applyFill="1" applyBorder="1" applyAlignment="1">
      <alignment horizontal="right" vertical="center" wrapText="1"/>
    </xf>
    <xf numFmtId="0" fontId="0" fillId="7" borderId="33" xfId="0" applyFill="1" applyBorder="1" applyAlignment="1">
      <alignment horizontal="right" vertical="center" wrapText="1"/>
    </xf>
    <xf numFmtId="0" fontId="0" fillId="4" borderId="31" xfId="0" applyFill="1" applyBorder="1" applyAlignment="1">
      <alignment horizontal="center"/>
    </xf>
    <xf numFmtId="0" fontId="0" fillId="4" borderId="32" xfId="0" applyFill="1" applyBorder="1" applyAlignment="1">
      <alignment horizontal="center"/>
    </xf>
    <xf numFmtId="0" fontId="0" fillId="4" borderId="33" xfId="0" applyFill="1" applyBorder="1" applyAlignment="1">
      <alignment horizontal="center"/>
    </xf>
    <xf numFmtId="0" fontId="3" fillId="4" borderId="30" xfId="0" applyFont="1" applyFill="1" applyBorder="1" applyAlignment="1">
      <alignment horizontal="left" vertical="center"/>
    </xf>
    <xf numFmtId="0" fontId="3" fillId="4" borderId="33" xfId="0" applyFont="1" applyFill="1" applyBorder="1" applyAlignment="1">
      <alignment horizontal="left" vertical="center"/>
    </xf>
    <xf numFmtId="0" fontId="0" fillId="7" borderId="31" xfId="0" applyFill="1" applyBorder="1" applyAlignment="1">
      <alignment horizontal="right" vertical="center"/>
    </xf>
    <xf numFmtId="0" fontId="0" fillId="7" borderId="32" xfId="0" applyFill="1" applyBorder="1" applyAlignment="1">
      <alignment horizontal="right" vertical="center"/>
    </xf>
    <xf numFmtId="0" fontId="0" fillId="7" borderId="33"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70" xfId="0" applyFont="1" applyBorder="1" applyAlignment="1">
      <alignment horizontal="left" vertical="center" wrapText="1"/>
    </xf>
    <xf numFmtId="0" fontId="11" fillId="0" borderId="71" xfId="0" applyFont="1" applyBorder="1" applyAlignment="1">
      <alignment horizontal="left" vertical="center" wrapText="1"/>
    </xf>
    <xf numFmtId="0" fontId="11" fillId="0" borderId="72" xfId="0" applyFont="1" applyBorder="1" applyAlignment="1">
      <alignment horizontal="left" vertical="center" wrapText="1"/>
    </xf>
    <xf numFmtId="0" fontId="11" fillId="0" borderId="73" xfId="0" applyFont="1" applyBorder="1" applyAlignment="1">
      <alignment horizontal="left" vertical="center" wrapText="1"/>
    </xf>
    <xf numFmtId="0" fontId="11" fillId="0" borderId="74" xfId="0" applyFont="1" applyBorder="1" applyAlignment="1">
      <alignment horizontal="left" vertical="center" wrapText="1"/>
    </xf>
    <xf numFmtId="0" fontId="0" fillId="8" borderId="34" xfId="0" applyFill="1" applyBorder="1" applyAlignment="1">
      <alignment horizontal="center"/>
    </xf>
    <xf numFmtId="0" fontId="0" fillId="8" borderId="46" xfId="0" applyFill="1" applyBorder="1" applyAlignment="1">
      <alignment horizontal="center"/>
    </xf>
    <xf numFmtId="0" fontId="0" fillId="8" borderId="47" xfId="0" applyFill="1" applyBorder="1" applyAlignment="1">
      <alignment horizontal="center"/>
    </xf>
    <xf numFmtId="0" fontId="0" fillId="8" borderId="4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3" xfId="0" applyFont="1" applyFill="1" applyBorder="1" applyAlignment="1">
      <alignment horizontal="center" vertical="center"/>
    </xf>
    <xf numFmtId="0" fontId="3" fillId="4" borderId="63" xfId="0" applyFont="1" applyFill="1" applyBorder="1" applyAlignment="1">
      <alignment horizontal="right"/>
    </xf>
    <xf numFmtId="0" fontId="3" fillId="4" borderId="64" xfId="0" applyFont="1" applyFill="1" applyBorder="1" applyAlignment="1">
      <alignment horizontal="right"/>
    </xf>
    <xf numFmtId="0" fontId="2" fillId="4" borderId="31" xfId="0" applyFont="1" applyFill="1" applyBorder="1" applyAlignment="1">
      <alignment horizontal="center" vertical="center"/>
    </xf>
    <xf numFmtId="0" fontId="2" fillId="4" borderId="33" xfId="0" applyFont="1" applyFill="1" applyBorder="1" applyAlignment="1">
      <alignment horizontal="center" vertical="center"/>
    </xf>
    <xf numFmtId="0" fontId="3" fillId="11" borderId="45" xfId="0" applyFont="1" applyFill="1" applyBorder="1" applyAlignment="1">
      <alignment horizontal="center"/>
    </xf>
    <xf numFmtId="0" fontId="3" fillId="4" borderId="41" xfId="0" applyFont="1" applyFill="1" applyBorder="1" applyAlignment="1">
      <alignment horizontal="right"/>
    </xf>
    <xf numFmtId="0" fontId="3" fillId="4" borderId="42" xfId="0" applyFont="1" applyFill="1" applyBorder="1" applyAlignment="1">
      <alignment horizontal="right"/>
    </xf>
    <xf numFmtId="0" fontId="3" fillId="4" borderId="43"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47" xfId="0" applyFill="1" applyBorder="1" applyAlignment="1">
      <alignment horizontal="right"/>
    </xf>
    <xf numFmtId="0" fontId="0" fillId="4" borderId="45" xfId="0" applyFill="1" applyBorder="1" applyAlignment="1">
      <alignment horizontal="right"/>
    </xf>
    <xf numFmtId="0" fontId="0" fillId="4" borderId="48" xfId="0" applyFill="1" applyBorder="1" applyAlignment="1">
      <alignment horizontal="right"/>
    </xf>
    <xf numFmtId="0" fontId="3" fillId="4" borderId="75" xfId="0" applyFont="1" applyFill="1" applyBorder="1" applyAlignment="1">
      <alignment horizontal="right"/>
    </xf>
    <xf numFmtId="0" fontId="3" fillId="4" borderId="76" xfId="0" applyFont="1" applyFill="1" applyBorder="1" applyAlignment="1">
      <alignment horizontal="right"/>
    </xf>
    <xf numFmtId="0" fontId="3" fillId="4" borderId="77"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 Id="rId4"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16</xdr:col>
      <xdr:colOff>11905</xdr:colOff>
      <xdr:row>1</xdr:row>
      <xdr:rowOff>3900</xdr:rowOff>
    </xdr:from>
    <xdr:to>
      <xdr:col>26</xdr:col>
      <xdr:colOff>595311</xdr:colOff>
      <xdr:row>18</xdr:row>
      <xdr:rowOff>11906</xdr:rowOff>
    </xdr:to>
    <xdr:pic>
      <xdr:nvPicPr>
        <xdr:cNvPr id="5" name="Picture 4">
          <a:extLst>
            <a:ext uri="{FF2B5EF4-FFF2-40B4-BE49-F238E27FC236}">
              <a16:creationId xmlns:a16="http://schemas.microsoft.com/office/drawing/2014/main" id="{06DAFCB6-C710-F01A-8BF2-54F7CFAEE7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89343" y="480150"/>
          <a:ext cx="6536531" cy="8592412"/>
        </a:xfrm>
        <a:prstGeom prst="rect">
          <a:avLst/>
        </a:prstGeom>
        <a:noFill/>
      </xdr:spPr>
    </xdr:pic>
    <xdr:clientData/>
  </xdr:twoCellAnchor>
  <xdr:twoCellAnchor editAs="oneCell">
    <xdr:from>
      <xdr:col>28</xdr:col>
      <xdr:colOff>11905</xdr:colOff>
      <xdr:row>1</xdr:row>
      <xdr:rowOff>1</xdr:rowOff>
    </xdr:from>
    <xdr:to>
      <xdr:col>39</xdr:col>
      <xdr:colOff>10204</xdr:colOff>
      <xdr:row>18</xdr:row>
      <xdr:rowOff>0</xdr:rowOff>
    </xdr:to>
    <xdr:pic>
      <xdr:nvPicPr>
        <xdr:cNvPr id="7" name="Picture 6">
          <a:extLst>
            <a:ext uri="{FF2B5EF4-FFF2-40B4-BE49-F238E27FC236}">
              <a16:creationId xmlns:a16="http://schemas.microsoft.com/office/drawing/2014/main" id="{238E431E-75AD-E9A0-6AAA-9010E967845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884762" y="476251"/>
          <a:ext cx="6434478" cy="8586106"/>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15798</xdr:colOff>
      <xdr:row>1</xdr:row>
      <xdr:rowOff>4663</xdr:rowOff>
    </xdr:from>
    <xdr:to>
      <xdr:col>27</xdr:col>
      <xdr:colOff>561742</xdr:colOff>
      <xdr:row>16</xdr:row>
      <xdr:rowOff>469813</xdr:rowOff>
    </xdr:to>
    <xdr:pic>
      <xdr:nvPicPr>
        <xdr:cNvPr id="3" name="Picture 2">
          <a:extLst>
            <a:ext uri="{FF2B5EF4-FFF2-40B4-BE49-F238E27FC236}">
              <a16:creationId xmlns:a16="http://schemas.microsoft.com/office/drawing/2014/main" id="{ADDCE4B8-DA19-2BD4-0C45-2504DF71AAC2}"/>
            </a:ext>
          </a:extLst>
        </xdr:cNvPr>
        <xdr:cNvPicPr>
          <a:picLocks noChangeAspect="1"/>
        </xdr:cNvPicPr>
      </xdr:nvPicPr>
      <xdr:blipFill>
        <a:blip xmlns:r="http://schemas.openxmlformats.org/officeDocument/2006/relationships" r:embed="rId1"/>
        <a:stretch>
          <a:fillRect/>
        </a:stretch>
      </xdr:blipFill>
      <xdr:spPr>
        <a:xfrm>
          <a:off x="17752893" y="480913"/>
          <a:ext cx="6466890" cy="7641079"/>
        </a:xfrm>
        <a:prstGeom prst="rect">
          <a:avLst/>
        </a:prstGeom>
      </xdr:spPr>
    </xdr:pic>
    <xdr:clientData/>
  </xdr:twoCellAnchor>
  <xdr:twoCellAnchor editAs="oneCell">
    <xdr:from>
      <xdr:col>17</xdr:col>
      <xdr:colOff>22882</xdr:colOff>
      <xdr:row>18</xdr:row>
      <xdr:rowOff>11971</xdr:rowOff>
    </xdr:from>
    <xdr:to>
      <xdr:col>37</xdr:col>
      <xdr:colOff>1037</xdr:colOff>
      <xdr:row>28</xdr:row>
      <xdr:rowOff>423134</xdr:rowOff>
    </xdr:to>
    <xdr:pic>
      <xdr:nvPicPr>
        <xdr:cNvPr id="2" name="Picture 1">
          <a:extLst>
            <a:ext uri="{FF2B5EF4-FFF2-40B4-BE49-F238E27FC236}">
              <a16:creationId xmlns:a16="http://schemas.microsoft.com/office/drawing/2014/main" id="{2A421AD5-40A5-9B7E-275A-D575D9428543}"/>
            </a:ext>
          </a:extLst>
        </xdr:cNvPr>
        <xdr:cNvPicPr>
          <a:picLocks noChangeAspect="1"/>
        </xdr:cNvPicPr>
      </xdr:nvPicPr>
      <xdr:blipFill>
        <a:blip xmlns:r="http://schemas.openxmlformats.org/officeDocument/2006/relationships" r:embed="rId2"/>
        <a:stretch>
          <a:fillRect/>
        </a:stretch>
      </xdr:blipFill>
      <xdr:spPr>
        <a:xfrm>
          <a:off x="17759977" y="8629522"/>
          <a:ext cx="11820046" cy="51865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9606</xdr:colOff>
      <xdr:row>4</xdr:row>
      <xdr:rowOff>13608</xdr:rowOff>
    </xdr:from>
    <xdr:to>
      <xdr:col>24</xdr:col>
      <xdr:colOff>0</xdr:colOff>
      <xdr:row>21</xdr:row>
      <xdr:rowOff>1</xdr:rowOff>
    </xdr:to>
    <xdr:pic>
      <xdr:nvPicPr>
        <xdr:cNvPr id="2" name="Picture 1">
          <a:extLst>
            <a:ext uri="{FF2B5EF4-FFF2-40B4-BE49-F238E27FC236}">
              <a16:creationId xmlns:a16="http://schemas.microsoft.com/office/drawing/2014/main" id="{578B4E02-F5CB-2FD3-264D-3A6BF59E5B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80427" y="870858"/>
          <a:ext cx="2915930" cy="3619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18134</xdr:colOff>
      <xdr:row>4</xdr:row>
      <xdr:rowOff>13607</xdr:rowOff>
    </xdr:from>
    <xdr:to>
      <xdr:col>32</xdr:col>
      <xdr:colOff>13608</xdr:colOff>
      <xdr:row>31</xdr:row>
      <xdr:rowOff>3883</xdr:rowOff>
    </xdr:to>
    <xdr:pic>
      <xdr:nvPicPr>
        <xdr:cNvPr id="3" name="Picture 2">
          <a:extLst>
            <a:ext uri="{FF2B5EF4-FFF2-40B4-BE49-F238E27FC236}">
              <a16:creationId xmlns:a16="http://schemas.microsoft.com/office/drawing/2014/main" id="{FF6CF2C4-AACE-ABA0-55CD-FD5C56E0B48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999598" y="870857"/>
          <a:ext cx="4091224" cy="5664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9940</xdr:colOff>
      <xdr:row>32</xdr:row>
      <xdr:rowOff>4969</xdr:rowOff>
    </xdr:from>
    <xdr:to>
      <xdr:col>31</xdr:col>
      <xdr:colOff>581429</xdr:colOff>
      <xdr:row>43</xdr:row>
      <xdr:rowOff>182218</xdr:rowOff>
    </xdr:to>
    <xdr:pic>
      <xdr:nvPicPr>
        <xdr:cNvPr id="5" name="Picture 4">
          <a:extLst>
            <a:ext uri="{FF2B5EF4-FFF2-40B4-BE49-F238E27FC236}">
              <a16:creationId xmlns:a16="http://schemas.microsoft.com/office/drawing/2014/main" id="{BB2D72EA-D284-153D-8C12-EB7948D50A5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067723" y="6813273"/>
          <a:ext cx="4099880" cy="2463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13609</xdr:colOff>
      <xdr:row>22</xdr:row>
      <xdr:rowOff>3</xdr:rowOff>
    </xdr:from>
    <xdr:to>
      <xdr:col>24</xdr:col>
      <xdr:colOff>13607</xdr:colOff>
      <xdr:row>33</xdr:row>
      <xdr:rowOff>13608</xdr:rowOff>
    </xdr:to>
    <xdr:pic>
      <xdr:nvPicPr>
        <xdr:cNvPr id="6" name="Picture 5">
          <a:extLst>
            <a:ext uri="{FF2B5EF4-FFF2-40B4-BE49-F238E27FC236}">
              <a16:creationId xmlns:a16="http://schemas.microsoft.com/office/drawing/2014/main" id="{0DC2C247-AC47-F040-55DB-F32EF9AB6D57}"/>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484430" y="4694467"/>
          <a:ext cx="2925534" cy="2313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zoomScale="70" zoomScaleNormal="70" workbookViewId="0">
      <selection activeCell="A37" sqref="A37:P43"/>
    </sheetView>
  </sheetViews>
  <sheetFormatPr defaultColWidth="8.85546875" defaultRowHeight="15" x14ac:dyDescent="0.25"/>
  <sheetData>
    <row r="1" spans="1:31" x14ac:dyDescent="0.25">
      <c r="A1" s="127" t="s">
        <v>0</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row>
    <row r="2" spans="1:31" x14ac:dyDescent="0.25">
      <c r="A2" s="127"/>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row>
    <row r="3" spans="1:31" ht="15.75" thickBot="1" x14ac:dyDescent="0.3">
      <c r="A3" s="12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row>
    <row r="4" spans="1:31" ht="23.25" x14ac:dyDescent="0.25">
      <c r="A4" s="58" t="s">
        <v>1</v>
      </c>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60"/>
    </row>
    <row r="5" spans="1:31" ht="24" thickBot="1" x14ac:dyDescent="0.3">
      <c r="A5" s="61" t="s">
        <v>2</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3"/>
    </row>
    <row r="6" spans="1:31" ht="15.75" thickBot="1" x14ac:dyDescent="0.3">
      <c r="A6" s="129" t="s">
        <v>3</v>
      </c>
      <c r="B6" s="129"/>
      <c r="C6" s="129"/>
      <c r="D6" s="129"/>
      <c r="E6" s="131" t="s">
        <v>207</v>
      </c>
      <c r="F6" s="131"/>
      <c r="G6" s="131"/>
      <c r="H6" s="131"/>
      <c r="I6" s="129" t="s">
        <v>4</v>
      </c>
      <c r="J6" s="129"/>
      <c r="K6" s="129"/>
      <c r="L6" s="129"/>
      <c r="M6" s="129"/>
      <c r="N6" s="129"/>
      <c r="O6" s="129"/>
      <c r="P6" s="129"/>
      <c r="Q6" s="120" t="s">
        <v>5</v>
      </c>
      <c r="R6" s="121"/>
      <c r="S6" s="121"/>
      <c r="T6" s="121"/>
      <c r="U6" s="121"/>
      <c r="V6" s="121"/>
      <c r="W6" s="121"/>
      <c r="X6" s="121"/>
      <c r="Y6" s="121"/>
      <c r="Z6" s="121"/>
      <c r="AA6" s="121"/>
      <c r="AB6" s="121"/>
      <c r="AC6" s="121"/>
      <c r="AD6" s="121"/>
      <c r="AE6" s="122"/>
    </row>
    <row r="7" spans="1:31" ht="16.5" thickTop="1" thickBot="1" x14ac:dyDescent="0.3">
      <c r="A7" s="130"/>
      <c r="B7" s="130"/>
      <c r="C7" s="130"/>
      <c r="D7" s="130"/>
      <c r="E7" s="132"/>
      <c r="F7" s="132"/>
      <c r="G7" s="132"/>
      <c r="H7" s="132"/>
      <c r="I7" s="130"/>
      <c r="J7" s="130"/>
      <c r="K7" s="130"/>
      <c r="L7" s="130"/>
      <c r="M7" s="130"/>
      <c r="N7" s="130"/>
      <c r="O7" s="130"/>
      <c r="P7" s="130"/>
      <c r="Q7" s="91"/>
      <c r="R7" s="92"/>
      <c r="S7" s="92"/>
      <c r="T7" s="92"/>
      <c r="U7" s="92"/>
      <c r="V7" s="92"/>
      <c r="W7" s="92"/>
      <c r="X7" s="92"/>
      <c r="Y7" s="92"/>
      <c r="Z7" s="92"/>
      <c r="AA7" s="92"/>
      <c r="AB7" s="92"/>
      <c r="AC7" s="92"/>
      <c r="AD7" s="92"/>
      <c r="AE7" s="93"/>
    </row>
    <row r="8" spans="1:31" ht="16.5" thickTop="1" thickBot="1" x14ac:dyDescent="0.3">
      <c r="A8" s="94" t="s">
        <v>6</v>
      </c>
      <c r="B8" s="95"/>
      <c r="C8" s="95"/>
      <c r="D8" s="96"/>
      <c r="E8" s="113" t="s">
        <v>216</v>
      </c>
      <c r="F8" s="113"/>
      <c r="G8" s="113"/>
      <c r="H8" s="113"/>
      <c r="I8" s="123" t="s">
        <v>221</v>
      </c>
      <c r="J8" s="123"/>
      <c r="K8" s="123"/>
      <c r="L8" s="123"/>
      <c r="M8" s="123"/>
      <c r="N8" s="123"/>
      <c r="O8" s="123"/>
      <c r="P8" s="123"/>
      <c r="Q8" s="124" t="s">
        <v>224</v>
      </c>
      <c r="R8" s="125"/>
      <c r="S8" s="125"/>
      <c r="T8" s="125"/>
      <c r="U8" s="125"/>
      <c r="V8" s="125"/>
      <c r="W8" s="125"/>
      <c r="X8" s="125"/>
      <c r="Y8" s="125"/>
      <c r="Z8" s="125"/>
      <c r="AA8" s="125"/>
      <c r="AB8" s="125"/>
      <c r="AC8" s="125"/>
      <c r="AD8" s="125"/>
      <c r="AE8" s="126"/>
    </row>
    <row r="9" spans="1:31" ht="16.5" thickTop="1" thickBot="1" x14ac:dyDescent="0.3">
      <c r="A9" s="117"/>
      <c r="B9" s="118"/>
      <c r="C9" s="118"/>
      <c r="D9" s="119"/>
      <c r="E9" s="113"/>
      <c r="F9" s="113"/>
      <c r="G9" s="113"/>
      <c r="H9" s="113"/>
      <c r="I9" s="123"/>
      <c r="J9" s="123"/>
      <c r="K9" s="123"/>
      <c r="L9" s="123"/>
      <c r="M9" s="123"/>
      <c r="N9" s="123"/>
      <c r="O9" s="123"/>
      <c r="P9" s="123"/>
      <c r="Q9" s="124"/>
      <c r="R9" s="125"/>
      <c r="S9" s="125"/>
      <c r="T9" s="125"/>
      <c r="U9" s="125"/>
      <c r="V9" s="125"/>
      <c r="W9" s="125"/>
      <c r="X9" s="125"/>
      <c r="Y9" s="125"/>
      <c r="Z9" s="125"/>
      <c r="AA9" s="125"/>
      <c r="AB9" s="125"/>
      <c r="AC9" s="125"/>
      <c r="AD9" s="125"/>
      <c r="AE9" s="126"/>
    </row>
    <row r="10" spans="1:31" ht="16.5" thickTop="1" thickBot="1" x14ac:dyDescent="0.3">
      <c r="A10" s="117"/>
      <c r="B10" s="118"/>
      <c r="C10" s="118"/>
      <c r="D10" s="119"/>
      <c r="E10" s="113" t="s">
        <v>217</v>
      </c>
      <c r="F10" s="113"/>
      <c r="G10" s="113"/>
      <c r="H10" s="113"/>
      <c r="I10" s="123"/>
      <c r="J10" s="123"/>
      <c r="K10" s="123"/>
      <c r="L10" s="123"/>
      <c r="M10" s="123"/>
      <c r="N10" s="123"/>
      <c r="O10" s="123"/>
      <c r="P10" s="123"/>
      <c r="Q10" s="124"/>
      <c r="R10" s="125"/>
      <c r="S10" s="125"/>
      <c r="T10" s="125"/>
      <c r="U10" s="125"/>
      <c r="V10" s="125"/>
      <c r="W10" s="125"/>
      <c r="X10" s="125"/>
      <c r="Y10" s="125"/>
      <c r="Z10" s="125"/>
      <c r="AA10" s="125"/>
      <c r="AB10" s="125"/>
      <c r="AC10" s="125"/>
      <c r="AD10" s="125"/>
      <c r="AE10" s="126"/>
    </row>
    <row r="11" spans="1:31" ht="16.5" thickTop="1" thickBot="1" x14ac:dyDescent="0.3">
      <c r="A11" s="117"/>
      <c r="B11" s="118"/>
      <c r="C11" s="118"/>
      <c r="D11" s="119"/>
      <c r="E11" s="113"/>
      <c r="F11" s="113"/>
      <c r="G11" s="113"/>
      <c r="H11" s="113"/>
      <c r="I11" s="123"/>
      <c r="J11" s="123"/>
      <c r="K11" s="123"/>
      <c r="L11" s="123"/>
      <c r="M11" s="123"/>
      <c r="N11" s="123"/>
      <c r="O11" s="123"/>
      <c r="P11" s="123"/>
      <c r="Q11" s="124"/>
      <c r="R11" s="125"/>
      <c r="S11" s="125"/>
      <c r="T11" s="125"/>
      <c r="U11" s="125"/>
      <c r="V11" s="125"/>
      <c r="W11" s="125"/>
      <c r="X11" s="125"/>
      <c r="Y11" s="125"/>
      <c r="Z11" s="125"/>
      <c r="AA11" s="125"/>
      <c r="AB11" s="125"/>
      <c r="AC11" s="125"/>
      <c r="AD11" s="125"/>
      <c r="AE11" s="126"/>
    </row>
    <row r="12" spans="1:31" ht="16.5" thickTop="1" thickBot="1" x14ac:dyDescent="0.3">
      <c r="A12" s="117"/>
      <c r="B12" s="118"/>
      <c r="C12" s="118"/>
      <c r="D12" s="119"/>
      <c r="E12" s="113" t="s">
        <v>218</v>
      </c>
      <c r="F12" s="113"/>
      <c r="G12" s="113"/>
      <c r="H12" s="113"/>
      <c r="I12" s="123"/>
      <c r="J12" s="123"/>
      <c r="K12" s="123"/>
      <c r="L12" s="123"/>
      <c r="M12" s="123"/>
      <c r="N12" s="123"/>
      <c r="O12" s="123"/>
      <c r="P12" s="123"/>
      <c r="Q12" s="124"/>
      <c r="R12" s="125"/>
      <c r="S12" s="125"/>
      <c r="T12" s="125"/>
      <c r="U12" s="125"/>
      <c r="V12" s="125"/>
      <c r="W12" s="125"/>
      <c r="X12" s="125"/>
      <c r="Y12" s="125"/>
      <c r="Z12" s="125"/>
      <c r="AA12" s="125"/>
      <c r="AB12" s="125"/>
      <c r="AC12" s="125"/>
      <c r="AD12" s="125"/>
      <c r="AE12" s="126"/>
    </row>
    <row r="13" spans="1:31" ht="16.5" thickTop="1" thickBot="1" x14ac:dyDescent="0.3">
      <c r="A13" s="120"/>
      <c r="B13" s="121"/>
      <c r="C13" s="121"/>
      <c r="D13" s="122"/>
      <c r="E13" s="113"/>
      <c r="F13" s="113"/>
      <c r="G13" s="113"/>
      <c r="H13" s="113"/>
      <c r="I13" s="123"/>
      <c r="J13" s="123"/>
      <c r="K13" s="123"/>
      <c r="L13" s="123"/>
      <c r="M13" s="123"/>
      <c r="N13" s="123"/>
      <c r="O13" s="123"/>
      <c r="P13" s="123"/>
      <c r="Q13" s="124"/>
      <c r="R13" s="125"/>
      <c r="S13" s="125"/>
      <c r="T13" s="125"/>
      <c r="U13" s="125"/>
      <c r="V13" s="125"/>
      <c r="W13" s="125"/>
      <c r="X13" s="125"/>
      <c r="Y13" s="125"/>
      <c r="Z13" s="125"/>
      <c r="AA13" s="125"/>
      <c r="AB13" s="125"/>
      <c r="AC13" s="125"/>
      <c r="AD13" s="125"/>
      <c r="AE13" s="126"/>
    </row>
    <row r="14" spans="1:31" ht="16.5" thickTop="1" thickBot="1" x14ac:dyDescent="0.3">
      <c r="A14" s="91" t="s">
        <v>7</v>
      </c>
      <c r="B14" s="92"/>
      <c r="C14" s="92"/>
      <c r="D14" s="92"/>
      <c r="E14" s="92"/>
      <c r="F14" s="92"/>
      <c r="G14" s="92"/>
      <c r="H14" s="92"/>
      <c r="I14" s="92"/>
      <c r="J14" s="92"/>
      <c r="K14" s="92"/>
      <c r="L14" s="92"/>
      <c r="M14" s="92"/>
      <c r="N14" s="92"/>
      <c r="O14" s="92"/>
      <c r="P14" s="93"/>
      <c r="Q14" s="124"/>
      <c r="R14" s="125"/>
      <c r="S14" s="125"/>
      <c r="T14" s="125"/>
      <c r="U14" s="125"/>
      <c r="V14" s="125"/>
      <c r="W14" s="125"/>
      <c r="X14" s="125"/>
      <c r="Y14" s="125"/>
      <c r="Z14" s="125"/>
      <c r="AA14" s="125"/>
      <c r="AB14" s="125"/>
      <c r="AC14" s="125"/>
      <c r="AD14" s="125"/>
      <c r="AE14" s="126"/>
    </row>
    <row r="15" spans="1:31" ht="16.5" thickTop="1" thickBot="1" x14ac:dyDescent="0.3">
      <c r="A15" s="91"/>
      <c r="B15" s="92"/>
      <c r="C15" s="92"/>
      <c r="D15" s="92"/>
      <c r="E15" s="92"/>
      <c r="F15" s="92"/>
      <c r="G15" s="92"/>
      <c r="H15" s="92"/>
      <c r="I15" s="92"/>
      <c r="J15" s="92"/>
      <c r="K15" s="92"/>
      <c r="L15" s="92"/>
      <c r="M15" s="92"/>
      <c r="N15" s="92"/>
      <c r="O15" s="92"/>
      <c r="P15" s="93"/>
      <c r="Q15" s="124"/>
      <c r="R15" s="125"/>
      <c r="S15" s="125"/>
      <c r="T15" s="125"/>
      <c r="U15" s="125"/>
      <c r="V15" s="125"/>
      <c r="W15" s="125"/>
      <c r="X15" s="125"/>
      <c r="Y15" s="125"/>
      <c r="Z15" s="125"/>
      <c r="AA15" s="125"/>
      <c r="AB15" s="125"/>
      <c r="AC15" s="125"/>
      <c r="AD15" s="125"/>
      <c r="AE15" s="126"/>
    </row>
    <row r="16" spans="1:31" ht="16.5" thickTop="1" thickBot="1" x14ac:dyDescent="0.3">
      <c r="A16" s="114" t="s">
        <v>222</v>
      </c>
      <c r="B16" s="115"/>
      <c r="C16" s="115"/>
      <c r="D16" s="115"/>
      <c r="E16" s="115"/>
      <c r="F16" s="115"/>
      <c r="G16" s="115"/>
      <c r="H16" s="115"/>
      <c r="I16" s="115"/>
      <c r="J16" s="115"/>
      <c r="K16" s="115"/>
      <c r="L16" s="115"/>
      <c r="M16" s="115"/>
      <c r="N16" s="115"/>
      <c r="O16" s="115"/>
      <c r="P16" s="116"/>
      <c r="Q16" s="124"/>
      <c r="R16" s="125"/>
      <c r="S16" s="125"/>
      <c r="T16" s="125"/>
      <c r="U16" s="125"/>
      <c r="V16" s="125"/>
      <c r="W16" s="125"/>
      <c r="X16" s="125"/>
      <c r="Y16" s="125"/>
      <c r="Z16" s="125"/>
      <c r="AA16" s="125"/>
      <c r="AB16" s="125"/>
      <c r="AC16" s="125"/>
      <c r="AD16" s="125"/>
      <c r="AE16" s="126"/>
    </row>
    <row r="17" spans="1:31" ht="16.5" thickTop="1" thickBot="1" x14ac:dyDescent="0.3">
      <c r="A17" s="114"/>
      <c r="B17" s="115"/>
      <c r="C17" s="115"/>
      <c r="D17" s="115"/>
      <c r="E17" s="115"/>
      <c r="F17" s="115"/>
      <c r="G17" s="115"/>
      <c r="H17" s="115"/>
      <c r="I17" s="115"/>
      <c r="J17" s="115"/>
      <c r="K17" s="115"/>
      <c r="L17" s="115"/>
      <c r="M17" s="115"/>
      <c r="N17" s="115"/>
      <c r="O17" s="115"/>
      <c r="P17" s="116"/>
      <c r="Q17" s="124"/>
      <c r="R17" s="125"/>
      <c r="S17" s="125"/>
      <c r="T17" s="125"/>
      <c r="U17" s="125"/>
      <c r="V17" s="125"/>
      <c r="W17" s="125"/>
      <c r="X17" s="125"/>
      <c r="Y17" s="125"/>
      <c r="Z17" s="125"/>
      <c r="AA17" s="125"/>
      <c r="AB17" s="125"/>
      <c r="AC17" s="125"/>
      <c r="AD17" s="125"/>
      <c r="AE17" s="126"/>
    </row>
    <row r="18" spans="1:31" ht="16.5" thickTop="1" thickBot="1" x14ac:dyDescent="0.3">
      <c r="A18" s="114"/>
      <c r="B18" s="115"/>
      <c r="C18" s="115"/>
      <c r="D18" s="115"/>
      <c r="E18" s="115"/>
      <c r="F18" s="115"/>
      <c r="G18" s="115"/>
      <c r="H18" s="115"/>
      <c r="I18" s="115"/>
      <c r="J18" s="115"/>
      <c r="K18" s="115"/>
      <c r="L18" s="115"/>
      <c r="M18" s="115"/>
      <c r="N18" s="115"/>
      <c r="O18" s="115"/>
      <c r="P18" s="116"/>
      <c r="Q18" s="124"/>
      <c r="R18" s="125"/>
      <c r="S18" s="125"/>
      <c r="T18" s="125"/>
      <c r="U18" s="125"/>
      <c r="V18" s="125"/>
      <c r="W18" s="125"/>
      <c r="X18" s="125"/>
      <c r="Y18" s="125"/>
      <c r="Z18" s="125"/>
      <c r="AA18" s="125"/>
      <c r="AB18" s="125"/>
      <c r="AC18" s="125"/>
      <c r="AD18" s="125"/>
      <c r="AE18" s="126"/>
    </row>
    <row r="19" spans="1:31" ht="16.5" thickTop="1" thickBot="1" x14ac:dyDescent="0.3">
      <c r="A19" s="114"/>
      <c r="B19" s="115"/>
      <c r="C19" s="115"/>
      <c r="D19" s="115"/>
      <c r="E19" s="115"/>
      <c r="F19" s="115"/>
      <c r="G19" s="115"/>
      <c r="H19" s="115"/>
      <c r="I19" s="115"/>
      <c r="J19" s="115"/>
      <c r="K19" s="115"/>
      <c r="L19" s="115"/>
      <c r="M19" s="115"/>
      <c r="N19" s="115"/>
      <c r="O19" s="115"/>
      <c r="P19" s="116"/>
      <c r="Q19" s="124"/>
      <c r="R19" s="125"/>
      <c r="S19" s="125"/>
      <c r="T19" s="125"/>
      <c r="U19" s="125"/>
      <c r="V19" s="125"/>
      <c r="W19" s="125"/>
      <c r="X19" s="125"/>
      <c r="Y19" s="125"/>
      <c r="Z19" s="125"/>
      <c r="AA19" s="125"/>
      <c r="AB19" s="125"/>
      <c r="AC19" s="125"/>
      <c r="AD19" s="125"/>
      <c r="AE19" s="126"/>
    </row>
    <row r="20" spans="1:31" ht="16.5" thickTop="1" thickBot="1" x14ac:dyDescent="0.3">
      <c r="A20" s="114"/>
      <c r="B20" s="115"/>
      <c r="C20" s="115"/>
      <c r="D20" s="115"/>
      <c r="E20" s="115"/>
      <c r="F20" s="115"/>
      <c r="G20" s="115"/>
      <c r="H20" s="115"/>
      <c r="I20" s="115"/>
      <c r="J20" s="115"/>
      <c r="K20" s="115"/>
      <c r="L20" s="115"/>
      <c r="M20" s="115"/>
      <c r="N20" s="115"/>
      <c r="O20" s="115"/>
      <c r="P20" s="116"/>
      <c r="Q20" s="124"/>
      <c r="R20" s="125"/>
      <c r="S20" s="125"/>
      <c r="T20" s="125"/>
      <c r="U20" s="125"/>
      <c r="V20" s="125"/>
      <c r="W20" s="125"/>
      <c r="X20" s="125"/>
      <c r="Y20" s="125"/>
      <c r="Z20" s="125"/>
      <c r="AA20" s="125"/>
      <c r="AB20" s="125"/>
      <c r="AC20" s="125"/>
      <c r="AD20" s="125"/>
      <c r="AE20" s="126"/>
    </row>
    <row r="21" spans="1:31" ht="16.5" thickTop="1" thickBot="1" x14ac:dyDescent="0.3">
      <c r="A21" s="114"/>
      <c r="B21" s="115"/>
      <c r="C21" s="115"/>
      <c r="D21" s="115"/>
      <c r="E21" s="115"/>
      <c r="F21" s="115"/>
      <c r="G21" s="115"/>
      <c r="H21" s="115"/>
      <c r="I21" s="115"/>
      <c r="J21" s="115"/>
      <c r="K21" s="115"/>
      <c r="L21" s="115"/>
      <c r="M21" s="115"/>
      <c r="N21" s="115"/>
      <c r="O21" s="115"/>
      <c r="P21" s="116"/>
      <c r="Q21" s="124"/>
      <c r="R21" s="125"/>
      <c r="S21" s="125"/>
      <c r="T21" s="125"/>
      <c r="U21" s="125"/>
      <c r="V21" s="125"/>
      <c r="W21" s="125"/>
      <c r="X21" s="125"/>
      <c r="Y21" s="125"/>
      <c r="Z21" s="125"/>
      <c r="AA21" s="125"/>
      <c r="AB21" s="125"/>
      <c r="AC21" s="125"/>
      <c r="AD21" s="125"/>
      <c r="AE21" s="126"/>
    </row>
    <row r="22" spans="1:31" ht="16.5" thickTop="1" thickBot="1" x14ac:dyDescent="0.3">
      <c r="A22" s="114"/>
      <c r="B22" s="115"/>
      <c r="C22" s="115"/>
      <c r="D22" s="115"/>
      <c r="E22" s="115"/>
      <c r="F22" s="115"/>
      <c r="G22" s="115"/>
      <c r="H22" s="115"/>
      <c r="I22" s="115"/>
      <c r="J22" s="115"/>
      <c r="K22" s="115"/>
      <c r="L22" s="115"/>
      <c r="M22" s="115"/>
      <c r="N22" s="115"/>
      <c r="O22" s="115"/>
      <c r="P22" s="116"/>
      <c r="Q22" s="124"/>
      <c r="R22" s="125"/>
      <c r="S22" s="125"/>
      <c r="T22" s="125"/>
      <c r="U22" s="125"/>
      <c r="V22" s="125"/>
      <c r="W22" s="125"/>
      <c r="X22" s="125"/>
      <c r="Y22" s="125"/>
      <c r="Z22" s="125"/>
      <c r="AA22" s="125"/>
      <c r="AB22" s="125"/>
      <c r="AC22" s="125"/>
      <c r="AD22" s="125"/>
      <c r="AE22" s="126"/>
    </row>
    <row r="23" spans="1:31" ht="16.5" thickTop="1" thickBot="1" x14ac:dyDescent="0.3">
      <c r="A23" s="114"/>
      <c r="B23" s="115"/>
      <c r="C23" s="115"/>
      <c r="D23" s="115"/>
      <c r="E23" s="115"/>
      <c r="F23" s="115"/>
      <c r="G23" s="115"/>
      <c r="H23" s="115"/>
      <c r="I23" s="115"/>
      <c r="J23" s="115"/>
      <c r="K23" s="115"/>
      <c r="L23" s="115"/>
      <c r="M23" s="115"/>
      <c r="N23" s="115"/>
      <c r="O23" s="115"/>
      <c r="P23" s="116"/>
      <c r="Q23" s="124"/>
      <c r="R23" s="125"/>
      <c r="S23" s="125"/>
      <c r="T23" s="125"/>
      <c r="U23" s="125"/>
      <c r="V23" s="125"/>
      <c r="W23" s="125"/>
      <c r="X23" s="125"/>
      <c r="Y23" s="125"/>
      <c r="Z23" s="125"/>
      <c r="AA23" s="125"/>
      <c r="AB23" s="125"/>
      <c r="AC23" s="125"/>
      <c r="AD23" s="125"/>
      <c r="AE23" s="126"/>
    </row>
    <row r="24" spans="1:31" ht="16.5" thickTop="1" thickBot="1" x14ac:dyDescent="0.3">
      <c r="A24" s="114"/>
      <c r="B24" s="115"/>
      <c r="C24" s="115"/>
      <c r="D24" s="115"/>
      <c r="E24" s="115"/>
      <c r="F24" s="115"/>
      <c r="G24" s="115"/>
      <c r="H24" s="115"/>
      <c r="I24" s="115"/>
      <c r="J24" s="115"/>
      <c r="K24" s="115"/>
      <c r="L24" s="115"/>
      <c r="M24" s="115"/>
      <c r="N24" s="115"/>
      <c r="O24" s="115"/>
      <c r="P24" s="116"/>
      <c r="Q24" s="124"/>
      <c r="R24" s="125"/>
      <c r="S24" s="125"/>
      <c r="T24" s="125"/>
      <c r="U24" s="125"/>
      <c r="V24" s="125"/>
      <c r="W24" s="125"/>
      <c r="X24" s="125"/>
      <c r="Y24" s="125"/>
      <c r="Z24" s="125"/>
      <c r="AA24" s="125"/>
      <c r="AB24" s="125"/>
      <c r="AC24" s="125"/>
      <c r="AD24" s="125"/>
      <c r="AE24" s="126"/>
    </row>
    <row r="25" spans="1:31" ht="16.5" thickTop="1" thickBot="1" x14ac:dyDescent="0.3">
      <c r="A25" s="114"/>
      <c r="B25" s="115"/>
      <c r="C25" s="115"/>
      <c r="D25" s="115"/>
      <c r="E25" s="115"/>
      <c r="F25" s="115"/>
      <c r="G25" s="115"/>
      <c r="H25" s="115"/>
      <c r="I25" s="115"/>
      <c r="J25" s="115"/>
      <c r="K25" s="115"/>
      <c r="L25" s="115"/>
      <c r="M25" s="115"/>
      <c r="N25" s="115"/>
      <c r="O25" s="115"/>
      <c r="P25" s="116"/>
      <c r="Q25" s="124"/>
      <c r="R25" s="125"/>
      <c r="S25" s="125"/>
      <c r="T25" s="125"/>
      <c r="U25" s="125"/>
      <c r="V25" s="125"/>
      <c r="W25" s="125"/>
      <c r="X25" s="125"/>
      <c r="Y25" s="125"/>
      <c r="Z25" s="125"/>
      <c r="AA25" s="125"/>
      <c r="AB25" s="125"/>
      <c r="AC25" s="125"/>
      <c r="AD25" s="125"/>
      <c r="AE25" s="126"/>
    </row>
    <row r="26" spans="1:31" ht="16.5" thickTop="1" thickBot="1" x14ac:dyDescent="0.3">
      <c r="A26" s="91" t="s">
        <v>8</v>
      </c>
      <c r="B26" s="92"/>
      <c r="C26" s="92"/>
      <c r="D26" s="92"/>
      <c r="E26" s="92"/>
      <c r="F26" s="92"/>
      <c r="G26" s="92"/>
      <c r="H26" s="92"/>
      <c r="I26" s="92"/>
      <c r="J26" s="92"/>
      <c r="K26" s="92"/>
      <c r="L26" s="92"/>
      <c r="M26" s="92"/>
      <c r="N26" s="92"/>
      <c r="O26" s="92"/>
      <c r="P26" s="93"/>
      <c r="Q26" s="124"/>
      <c r="R26" s="125"/>
      <c r="S26" s="125"/>
      <c r="T26" s="125"/>
      <c r="U26" s="125"/>
      <c r="V26" s="125"/>
      <c r="W26" s="125"/>
      <c r="X26" s="125"/>
      <c r="Y26" s="125"/>
      <c r="Z26" s="125"/>
      <c r="AA26" s="125"/>
      <c r="AB26" s="125"/>
      <c r="AC26" s="125"/>
      <c r="AD26" s="125"/>
      <c r="AE26" s="126"/>
    </row>
    <row r="27" spans="1:31" ht="16.5" thickTop="1" thickBot="1" x14ac:dyDescent="0.3">
      <c r="A27" s="91"/>
      <c r="B27" s="92"/>
      <c r="C27" s="92"/>
      <c r="D27" s="92"/>
      <c r="E27" s="92"/>
      <c r="F27" s="92"/>
      <c r="G27" s="92"/>
      <c r="H27" s="92"/>
      <c r="I27" s="92"/>
      <c r="J27" s="92"/>
      <c r="K27" s="92"/>
      <c r="L27" s="92"/>
      <c r="M27" s="92"/>
      <c r="N27" s="92"/>
      <c r="O27" s="92"/>
      <c r="P27" s="93"/>
      <c r="Q27" s="124"/>
      <c r="R27" s="125"/>
      <c r="S27" s="125"/>
      <c r="T27" s="125"/>
      <c r="U27" s="125"/>
      <c r="V27" s="125"/>
      <c r="W27" s="125"/>
      <c r="X27" s="125"/>
      <c r="Y27" s="125"/>
      <c r="Z27" s="125"/>
      <c r="AA27" s="125"/>
      <c r="AB27" s="125"/>
      <c r="AC27" s="125"/>
      <c r="AD27" s="125"/>
      <c r="AE27" s="126"/>
    </row>
    <row r="28" spans="1:31" ht="16.5" thickTop="1" thickBot="1" x14ac:dyDescent="0.3">
      <c r="A28" s="114" t="s">
        <v>223</v>
      </c>
      <c r="B28" s="115"/>
      <c r="C28" s="115"/>
      <c r="D28" s="115"/>
      <c r="E28" s="115"/>
      <c r="F28" s="115"/>
      <c r="G28" s="115"/>
      <c r="H28" s="115"/>
      <c r="I28" s="115"/>
      <c r="J28" s="115"/>
      <c r="K28" s="115"/>
      <c r="L28" s="115"/>
      <c r="M28" s="115"/>
      <c r="N28" s="115"/>
      <c r="O28" s="115"/>
      <c r="P28" s="116"/>
      <c r="Q28" s="124"/>
      <c r="R28" s="125"/>
      <c r="S28" s="125"/>
      <c r="T28" s="125"/>
      <c r="U28" s="125"/>
      <c r="V28" s="125"/>
      <c r="W28" s="125"/>
      <c r="X28" s="125"/>
      <c r="Y28" s="125"/>
      <c r="Z28" s="125"/>
      <c r="AA28" s="125"/>
      <c r="AB28" s="125"/>
      <c r="AC28" s="125"/>
      <c r="AD28" s="125"/>
      <c r="AE28" s="126"/>
    </row>
    <row r="29" spans="1:31" ht="16.5" thickTop="1" thickBot="1" x14ac:dyDescent="0.3">
      <c r="A29" s="114"/>
      <c r="B29" s="115"/>
      <c r="C29" s="115"/>
      <c r="D29" s="115"/>
      <c r="E29" s="115"/>
      <c r="F29" s="115"/>
      <c r="G29" s="115"/>
      <c r="H29" s="115"/>
      <c r="I29" s="115"/>
      <c r="J29" s="115"/>
      <c r="K29" s="115"/>
      <c r="L29" s="115"/>
      <c r="M29" s="115"/>
      <c r="N29" s="115"/>
      <c r="O29" s="115"/>
      <c r="P29" s="116"/>
      <c r="Q29" s="124"/>
      <c r="R29" s="125"/>
      <c r="S29" s="125"/>
      <c r="T29" s="125"/>
      <c r="U29" s="125"/>
      <c r="V29" s="125"/>
      <c r="W29" s="125"/>
      <c r="X29" s="125"/>
      <c r="Y29" s="125"/>
      <c r="Z29" s="125"/>
      <c r="AA29" s="125"/>
      <c r="AB29" s="125"/>
      <c r="AC29" s="125"/>
      <c r="AD29" s="125"/>
      <c r="AE29" s="126"/>
    </row>
    <row r="30" spans="1:31" ht="16.5" thickTop="1" thickBot="1" x14ac:dyDescent="0.3">
      <c r="A30" s="114"/>
      <c r="B30" s="115"/>
      <c r="C30" s="115"/>
      <c r="D30" s="115"/>
      <c r="E30" s="115"/>
      <c r="F30" s="115"/>
      <c r="G30" s="115"/>
      <c r="H30" s="115"/>
      <c r="I30" s="115"/>
      <c r="J30" s="115"/>
      <c r="K30" s="115"/>
      <c r="L30" s="115"/>
      <c r="M30" s="115"/>
      <c r="N30" s="115"/>
      <c r="O30" s="115"/>
      <c r="P30" s="116"/>
      <c r="Q30" s="124"/>
      <c r="R30" s="125"/>
      <c r="S30" s="125"/>
      <c r="T30" s="125"/>
      <c r="U30" s="125"/>
      <c r="V30" s="125"/>
      <c r="W30" s="125"/>
      <c r="X30" s="125"/>
      <c r="Y30" s="125"/>
      <c r="Z30" s="125"/>
      <c r="AA30" s="125"/>
      <c r="AB30" s="125"/>
      <c r="AC30" s="125"/>
      <c r="AD30" s="125"/>
      <c r="AE30" s="126"/>
    </row>
    <row r="31" spans="1:31" ht="16.5" thickTop="1" thickBot="1" x14ac:dyDescent="0.3">
      <c r="A31" s="114"/>
      <c r="B31" s="115"/>
      <c r="C31" s="115"/>
      <c r="D31" s="115"/>
      <c r="E31" s="115"/>
      <c r="F31" s="115"/>
      <c r="G31" s="115"/>
      <c r="H31" s="115"/>
      <c r="I31" s="115"/>
      <c r="J31" s="115"/>
      <c r="K31" s="115"/>
      <c r="L31" s="115"/>
      <c r="M31" s="115"/>
      <c r="N31" s="115"/>
      <c r="O31" s="115"/>
      <c r="P31" s="116"/>
      <c r="Q31" s="124"/>
      <c r="R31" s="125"/>
      <c r="S31" s="125"/>
      <c r="T31" s="125"/>
      <c r="U31" s="125"/>
      <c r="V31" s="125"/>
      <c r="W31" s="125"/>
      <c r="X31" s="125"/>
      <c r="Y31" s="125"/>
      <c r="Z31" s="125"/>
      <c r="AA31" s="125"/>
      <c r="AB31" s="125"/>
      <c r="AC31" s="125"/>
      <c r="AD31" s="125"/>
      <c r="AE31" s="126"/>
    </row>
    <row r="32" spans="1:31" ht="16.5" thickTop="1" thickBot="1" x14ac:dyDescent="0.3">
      <c r="A32" s="114"/>
      <c r="B32" s="115"/>
      <c r="C32" s="115"/>
      <c r="D32" s="115"/>
      <c r="E32" s="115"/>
      <c r="F32" s="115"/>
      <c r="G32" s="115"/>
      <c r="H32" s="115"/>
      <c r="I32" s="115"/>
      <c r="J32" s="115"/>
      <c r="K32" s="115"/>
      <c r="L32" s="115"/>
      <c r="M32" s="115"/>
      <c r="N32" s="115"/>
      <c r="O32" s="115"/>
      <c r="P32" s="116"/>
      <c r="Q32" s="124"/>
      <c r="R32" s="125"/>
      <c r="S32" s="125"/>
      <c r="T32" s="125"/>
      <c r="U32" s="125"/>
      <c r="V32" s="125"/>
      <c r="W32" s="125"/>
      <c r="X32" s="125"/>
      <c r="Y32" s="125"/>
      <c r="Z32" s="125"/>
      <c r="AA32" s="125"/>
      <c r="AB32" s="125"/>
      <c r="AC32" s="125"/>
      <c r="AD32" s="125"/>
      <c r="AE32" s="126"/>
    </row>
    <row r="33" spans="1:31" ht="16.5" thickTop="1" thickBot="1" x14ac:dyDescent="0.3">
      <c r="A33" s="114"/>
      <c r="B33" s="115"/>
      <c r="C33" s="115"/>
      <c r="D33" s="115"/>
      <c r="E33" s="115"/>
      <c r="F33" s="115"/>
      <c r="G33" s="115"/>
      <c r="H33" s="115"/>
      <c r="I33" s="115"/>
      <c r="J33" s="115"/>
      <c r="K33" s="115"/>
      <c r="L33" s="115"/>
      <c r="M33" s="115"/>
      <c r="N33" s="115"/>
      <c r="O33" s="115"/>
      <c r="P33" s="116"/>
      <c r="Q33" s="124"/>
      <c r="R33" s="125"/>
      <c r="S33" s="125"/>
      <c r="T33" s="125"/>
      <c r="U33" s="125"/>
      <c r="V33" s="125"/>
      <c r="W33" s="125"/>
      <c r="X33" s="125"/>
      <c r="Y33" s="125"/>
      <c r="Z33" s="125"/>
      <c r="AA33" s="125"/>
      <c r="AB33" s="125"/>
      <c r="AC33" s="125"/>
      <c r="AD33" s="125"/>
      <c r="AE33" s="126"/>
    </row>
    <row r="34" spans="1:31" ht="16.5" thickTop="1" thickBot="1" x14ac:dyDescent="0.3">
      <c r="A34" s="114"/>
      <c r="B34" s="115"/>
      <c r="C34" s="115"/>
      <c r="D34" s="115"/>
      <c r="E34" s="115"/>
      <c r="F34" s="115"/>
      <c r="G34" s="115"/>
      <c r="H34" s="115"/>
      <c r="I34" s="115"/>
      <c r="J34" s="115"/>
      <c r="K34" s="115"/>
      <c r="L34" s="115"/>
      <c r="M34" s="115"/>
      <c r="N34" s="115"/>
      <c r="O34" s="115"/>
      <c r="P34" s="116"/>
      <c r="Q34" s="124"/>
      <c r="R34" s="125"/>
      <c r="S34" s="125"/>
      <c r="T34" s="125"/>
      <c r="U34" s="125"/>
      <c r="V34" s="125"/>
      <c r="W34" s="125"/>
      <c r="X34" s="125"/>
      <c r="Y34" s="125"/>
      <c r="Z34" s="125"/>
      <c r="AA34" s="125"/>
      <c r="AB34" s="125"/>
      <c r="AC34" s="125"/>
      <c r="AD34" s="125"/>
      <c r="AE34" s="126"/>
    </row>
    <row r="35" spans="1:31" ht="16.5" thickTop="1" thickBot="1" x14ac:dyDescent="0.3">
      <c r="A35" s="91" t="s">
        <v>9</v>
      </c>
      <c r="B35" s="92"/>
      <c r="C35" s="92"/>
      <c r="D35" s="92"/>
      <c r="E35" s="92"/>
      <c r="F35" s="92"/>
      <c r="G35" s="92"/>
      <c r="H35" s="92"/>
      <c r="I35" s="92"/>
      <c r="J35" s="92"/>
      <c r="K35" s="92"/>
      <c r="L35" s="92"/>
      <c r="M35" s="92"/>
      <c r="N35" s="92"/>
      <c r="O35" s="92"/>
      <c r="P35" s="93"/>
      <c r="Q35" s="91" t="s">
        <v>10</v>
      </c>
      <c r="R35" s="92"/>
      <c r="S35" s="92"/>
      <c r="T35" s="92"/>
      <c r="U35" s="92"/>
      <c r="V35" s="92"/>
      <c r="W35" s="92"/>
      <c r="X35" s="92"/>
      <c r="Y35" s="92"/>
      <c r="Z35" s="92"/>
      <c r="AA35" s="92"/>
      <c r="AB35" s="92"/>
      <c r="AC35" s="92"/>
      <c r="AD35" s="92"/>
      <c r="AE35" s="93"/>
    </row>
    <row r="36" spans="1:31" ht="16.5" thickTop="1" thickBot="1" x14ac:dyDescent="0.3">
      <c r="A36" s="91"/>
      <c r="B36" s="92"/>
      <c r="C36" s="92"/>
      <c r="D36" s="92"/>
      <c r="E36" s="92"/>
      <c r="F36" s="92"/>
      <c r="G36" s="92"/>
      <c r="H36" s="92"/>
      <c r="I36" s="92"/>
      <c r="J36" s="92"/>
      <c r="K36" s="92"/>
      <c r="L36" s="92"/>
      <c r="M36" s="92"/>
      <c r="N36" s="92"/>
      <c r="O36" s="92"/>
      <c r="P36" s="93"/>
      <c r="Q36" s="94"/>
      <c r="R36" s="95"/>
      <c r="S36" s="95"/>
      <c r="T36" s="95"/>
      <c r="U36" s="95"/>
      <c r="V36" s="95"/>
      <c r="W36" s="95"/>
      <c r="X36" s="95"/>
      <c r="Y36" s="95"/>
      <c r="Z36" s="95"/>
      <c r="AA36" s="95"/>
      <c r="AB36" s="95"/>
      <c r="AC36" s="95"/>
      <c r="AD36" s="95"/>
      <c r="AE36" s="96"/>
    </row>
    <row r="37" spans="1:31" ht="16.5" thickTop="1" thickBot="1" x14ac:dyDescent="0.3">
      <c r="A37" s="97"/>
      <c r="B37" s="98"/>
      <c r="C37" s="98"/>
      <c r="D37" s="98"/>
      <c r="E37" s="98"/>
      <c r="F37" s="98"/>
      <c r="G37" s="98"/>
      <c r="H37" s="98"/>
      <c r="I37" s="98"/>
      <c r="J37" s="98"/>
      <c r="K37" s="98"/>
      <c r="L37" s="98"/>
      <c r="M37" s="98"/>
      <c r="N37" s="98"/>
      <c r="O37" s="98"/>
      <c r="P37" s="98"/>
      <c r="Q37" s="101" t="s">
        <v>220</v>
      </c>
      <c r="R37" s="102"/>
      <c r="S37" s="102"/>
      <c r="T37" s="102"/>
      <c r="U37" s="102"/>
      <c r="V37" s="102"/>
      <c r="W37" s="102"/>
      <c r="X37" s="102"/>
      <c r="Y37" s="102"/>
      <c r="Z37" s="102"/>
      <c r="AA37" s="102"/>
      <c r="AB37" s="102"/>
      <c r="AC37" s="102"/>
      <c r="AD37" s="102"/>
      <c r="AE37" s="103"/>
    </row>
    <row r="38" spans="1:31" ht="16.5" thickTop="1" thickBot="1" x14ac:dyDescent="0.3">
      <c r="A38" s="97"/>
      <c r="B38" s="98"/>
      <c r="C38" s="98"/>
      <c r="D38" s="98"/>
      <c r="E38" s="98"/>
      <c r="F38" s="98"/>
      <c r="G38" s="98"/>
      <c r="H38" s="98"/>
      <c r="I38" s="98"/>
      <c r="J38" s="98"/>
      <c r="K38" s="98"/>
      <c r="L38" s="98"/>
      <c r="M38" s="98"/>
      <c r="N38" s="98"/>
      <c r="O38" s="98"/>
      <c r="P38" s="98"/>
      <c r="Q38" s="104"/>
      <c r="R38" s="105"/>
      <c r="S38" s="105"/>
      <c r="T38" s="105"/>
      <c r="U38" s="105"/>
      <c r="V38" s="105"/>
      <c r="W38" s="105"/>
      <c r="X38" s="105"/>
      <c r="Y38" s="105"/>
      <c r="Z38" s="105"/>
      <c r="AA38" s="105"/>
      <c r="AB38" s="105"/>
      <c r="AC38" s="105"/>
      <c r="AD38" s="105"/>
      <c r="AE38" s="106"/>
    </row>
    <row r="39" spans="1:31" ht="16.5" thickTop="1" thickBot="1" x14ac:dyDescent="0.3">
      <c r="A39" s="97"/>
      <c r="B39" s="98"/>
      <c r="C39" s="98"/>
      <c r="D39" s="98"/>
      <c r="E39" s="98"/>
      <c r="F39" s="98"/>
      <c r="G39" s="98"/>
      <c r="H39" s="98"/>
      <c r="I39" s="98"/>
      <c r="J39" s="98"/>
      <c r="K39" s="98"/>
      <c r="L39" s="98"/>
      <c r="M39" s="98"/>
      <c r="N39" s="98"/>
      <c r="O39" s="98"/>
      <c r="P39" s="98"/>
      <c r="Q39" s="104"/>
      <c r="R39" s="105"/>
      <c r="S39" s="105"/>
      <c r="T39" s="105"/>
      <c r="U39" s="105"/>
      <c r="V39" s="105"/>
      <c r="W39" s="105"/>
      <c r="X39" s="105"/>
      <c r="Y39" s="105"/>
      <c r="Z39" s="105"/>
      <c r="AA39" s="105"/>
      <c r="AB39" s="105"/>
      <c r="AC39" s="105"/>
      <c r="AD39" s="105"/>
      <c r="AE39" s="106"/>
    </row>
    <row r="40" spans="1:31" ht="16.5" thickTop="1" thickBot="1" x14ac:dyDescent="0.3">
      <c r="A40" s="97"/>
      <c r="B40" s="98"/>
      <c r="C40" s="98"/>
      <c r="D40" s="98"/>
      <c r="E40" s="98"/>
      <c r="F40" s="98"/>
      <c r="G40" s="98"/>
      <c r="H40" s="98"/>
      <c r="I40" s="98"/>
      <c r="J40" s="98"/>
      <c r="K40" s="98"/>
      <c r="L40" s="98"/>
      <c r="M40" s="98"/>
      <c r="N40" s="98"/>
      <c r="O40" s="98"/>
      <c r="P40" s="98"/>
      <c r="Q40" s="104"/>
      <c r="R40" s="105"/>
      <c r="S40" s="105"/>
      <c r="T40" s="105"/>
      <c r="U40" s="105"/>
      <c r="V40" s="105"/>
      <c r="W40" s="105"/>
      <c r="X40" s="105"/>
      <c r="Y40" s="105"/>
      <c r="Z40" s="105"/>
      <c r="AA40" s="105"/>
      <c r="AB40" s="105"/>
      <c r="AC40" s="105"/>
      <c r="AD40" s="105"/>
      <c r="AE40" s="106"/>
    </row>
    <row r="41" spans="1:31" ht="16.5" thickTop="1" thickBot="1" x14ac:dyDescent="0.3">
      <c r="A41" s="97"/>
      <c r="B41" s="98"/>
      <c r="C41" s="98"/>
      <c r="D41" s="98"/>
      <c r="E41" s="98"/>
      <c r="F41" s="98"/>
      <c r="G41" s="98"/>
      <c r="H41" s="98"/>
      <c r="I41" s="98"/>
      <c r="J41" s="98"/>
      <c r="K41" s="98"/>
      <c r="L41" s="98"/>
      <c r="M41" s="98"/>
      <c r="N41" s="98"/>
      <c r="O41" s="98"/>
      <c r="P41" s="98"/>
      <c r="Q41" s="104"/>
      <c r="R41" s="105"/>
      <c r="S41" s="105"/>
      <c r="T41" s="105"/>
      <c r="U41" s="105"/>
      <c r="V41" s="105"/>
      <c r="W41" s="105"/>
      <c r="X41" s="105"/>
      <c r="Y41" s="105"/>
      <c r="Z41" s="105"/>
      <c r="AA41" s="105"/>
      <c r="AB41" s="105"/>
      <c r="AC41" s="105"/>
      <c r="AD41" s="105"/>
      <c r="AE41" s="106"/>
    </row>
    <row r="42" spans="1:31" ht="16.5" thickTop="1" thickBot="1" x14ac:dyDescent="0.3">
      <c r="A42" s="97"/>
      <c r="B42" s="98"/>
      <c r="C42" s="98"/>
      <c r="D42" s="98"/>
      <c r="E42" s="98"/>
      <c r="F42" s="98"/>
      <c r="G42" s="98"/>
      <c r="H42" s="98"/>
      <c r="I42" s="98"/>
      <c r="J42" s="98"/>
      <c r="K42" s="98"/>
      <c r="L42" s="98"/>
      <c r="M42" s="98"/>
      <c r="N42" s="98"/>
      <c r="O42" s="98"/>
      <c r="P42" s="98"/>
      <c r="Q42" s="104"/>
      <c r="R42" s="105"/>
      <c r="S42" s="105"/>
      <c r="T42" s="105"/>
      <c r="U42" s="105"/>
      <c r="V42" s="105"/>
      <c r="W42" s="105"/>
      <c r="X42" s="105"/>
      <c r="Y42" s="105"/>
      <c r="Z42" s="105"/>
      <c r="AA42" s="105"/>
      <c r="AB42" s="105"/>
      <c r="AC42" s="105"/>
      <c r="AD42" s="105"/>
      <c r="AE42" s="106"/>
    </row>
    <row r="43" spans="1:31" ht="16.5" thickTop="1" thickBot="1" x14ac:dyDescent="0.3">
      <c r="A43" s="99"/>
      <c r="B43" s="100"/>
      <c r="C43" s="100"/>
      <c r="D43" s="100"/>
      <c r="E43" s="100"/>
      <c r="F43" s="100"/>
      <c r="G43" s="100"/>
      <c r="H43" s="100"/>
      <c r="I43" s="100"/>
      <c r="J43" s="100"/>
      <c r="K43" s="100"/>
      <c r="L43" s="100"/>
      <c r="M43" s="100"/>
      <c r="N43" s="100"/>
      <c r="O43" s="100"/>
      <c r="P43" s="100"/>
      <c r="Q43" s="107"/>
      <c r="R43" s="108"/>
      <c r="S43" s="108"/>
      <c r="T43" s="108"/>
      <c r="U43" s="108"/>
      <c r="V43" s="108"/>
      <c r="W43" s="108"/>
      <c r="X43" s="108"/>
      <c r="Y43" s="108"/>
      <c r="Z43" s="108"/>
      <c r="AA43" s="108"/>
      <c r="AB43" s="108"/>
      <c r="AC43" s="108"/>
      <c r="AD43" s="108"/>
      <c r="AE43" s="109"/>
    </row>
    <row r="44" spans="1:31" ht="19.5" thickBot="1" x14ac:dyDescent="0.35">
      <c r="A44" s="110" t="s">
        <v>11</v>
      </c>
      <c r="B44" s="111"/>
      <c r="C44" s="111"/>
      <c r="D44" s="111"/>
      <c r="E44" s="111"/>
      <c r="F44" s="111"/>
      <c r="G44" s="111"/>
      <c r="H44" s="111"/>
      <c r="I44" s="111"/>
      <c r="J44" s="111"/>
      <c r="K44" s="111"/>
      <c r="L44" s="111"/>
      <c r="M44" s="111"/>
      <c r="N44" s="111"/>
      <c r="O44" s="111"/>
      <c r="P44" s="112"/>
      <c r="Q44" s="1"/>
      <c r="R44" s="1"/>
      <c r="S44" s="1"/>
      <c r="T44" s="1"/>
      <c r="U44" s="1"/>
      <c r="V44" s="1"/>
      <c r="W44" s="1"/>
      <c r="X44" s="1"/>
      <c r="Y44" s="1"/>
      <c r="Z44" s="1"/>
      <c r="AA44" s="1"/>
      <c r="AB44" s="1"/>
      <c r="AC44" s="1"/>
      <c r="AD44" s="1"/>
      <c r="AE44" s="1"/>
    </row>
    <row r="45" spans="1:31" x14ac:dyDescent="0.25">
      <c r="A45" s="87" t="s">
        <v>12</v>
      </c>
      <c r="B45" s="88"/>
      <c r="C45" s="88"/>
      <c r="D45" s="88"/>
      <c r="E45" s="88"/>
      <c r="F45" s="88"/>
      <c r="G45" s="78"/>
      <c r="H45" s="79"/>
      <c r="I45" s="69" t="s">
        <v>13</v>
      </c>
      <c r="J45" s="70"/>
      <c r="K45" s="70"/>
      <c r="L45" s="70"/>
      <c r="M45" s="70"/>
      <c r="N45" s="70"/>
      <c r="O45" s="70"/>
      <c r="P45" s="71"/>
    </row>
    <row r="46" spans="1:31" x14ac:dyDescent="0.25">
      <c r="A46" s="89" t="s">
        <v>14</v>
      </c>
      <c r="B46" s="90"/>
      <c r="C46" s="90"/>
      <c r="D46" s="90"/>
      <c r="E46" s="90"/>
      <c r="F46" s="90"/>
      <c r="G46" s="80"/>
      <c r="H46" s="81"/>
      <c r="I46" s="72" t="s">
        <v>15</v>
      </c>
      <c r="J46" s="73"/>
      <c r="K46" s="73"/>
      <c r="L46" s="73"/>
      <c r="M46" s="73"/>
      <c r="N46" s="73"/>
      <c r="O46" s="73"/>
      <c r="P46" s="74"/>
      <c r="Q46" s="2"/>
      <c r="R46" s="2"/>
      <c r="S46" s="2"/>
      <c r="T46" s="2"/>
      <c r="U46" s="2"/>
      <c r="V46" s="2"/>
      <c r="W46" s="2"/>
      <c r="X46" s="2"/>
      <c r="Y46" s="2"/>
      <c r="Z46" s="2"/>
      <c r="AA46" s="2"/>
      <c r="AB46" s="2"/>
      <c r="AC46" s="2"/>
      <c r="AD46" s="2"/>
      <c r="AE46" s="2"/>
    </row>
    <row r="47" spans="1:31" x14ac:dyDescent="0.25">
      <c r="A47" s="89" t="s">
        <v>16</v>
      </c>
      <c r="B47" s="90"/>
      <c r="C47" s="90"/>
      <c r="D47" s="90"/>
      <c r="E47" s="90"/>
      <c r="F47" s="90"/>
      <c r="G47" s="80"/>
      <c r="H47" s="81"/>
      <c r="I47" s="84" t="s">
        <v>15</v>
      </c>
      <c r="J47" s="85"/>
      <c r="K47" s="85"/>
      <c r="L47" s="85"/>
      <c r="M47" s="85"/>
      <c r="N47" s="85"/>
      <c r="O47" s="85"/>
      <c r="P47" s="86"/>
    </row>
    <row r="48" spans="1:31" ht="15.75" thickBot="1" x14ac:dyDescent="0.3">
      <c r="A48" s="67" t="s">
        <v>17</v>
      </c>
      <c r="B48" s="68"/>
      <c r="C48" s="68"/>
      <c r="D48" s="68"/>
      <c r="E48" s="68"/>
      <c r="F48" s="68"/>
      <c r="G48" s="82"/>
      <c r="H48" s="83"/>
      <c r="I48" s="75" t="s">
        <v>18</v>
      </c>
      <c r="J48" s="76"/>
      <c r="K48" s="76"/>
      <c r="L48" s="76"/>
      <c r="M48" s="76"/>
      <c r="N48" s="76"/>
      <c r="O48" s="76"/>
      <c r="P48" s="77"/>
      <c r="Q48" s="2"/>
      <c r="R48" s="2"/>
      <c r="S48" s="2"/>
      <c r="T48" s="2"/>
      <c r="U48" s="2"/>
      <c r="V48" s="2"/>
      <c r="W48" s="2"/>
      <c r="X48" s="2"/>
      <c r="Y48" s="2"/>
      <c r="Z48" s="2"/>
      <c r="AA48" s="2"/>
      <c r="AB48" s="2"/>
      <c r="AC48" s="2"/>
      <c r="AD48" s="2"/>
      <c r="AE48" s="2"/>
    </row>
    <row r="49" spans="5:10" x14ac:dyDescent="0.25">
      <c r="E49" s="57" t="s">
        <v>19</v>
      </c>
      <c r="F49" s="57"/>
      <c r="G49" s="6">
        <f>SUM(G45:H48)</f>
        <v>0</v>
      </c>
      <c r="H49" s="64" t="s">
        <v>20</v>
      </c>
      <c r="I49" s="65"/>
      <c r="J49" s="6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S28" sqref="S28"/>
    </sheetView>
  </sheetViews>
  <sheetFormatPr defaultColWidth="8.85546875" defaultRowHeight="15" x14ac:dyDescent="0.25"/>
  <cols>
    <col min="6" max="6" width="10" customWidth="1"/>
    <col min="7" max="7" width="10.7109375" customWidth="1"/>
  </cols>
  <sheetData>
    <row r="1" spans="1:16" x14ac:dyDescent="0.25">
      <c r="A1" s="162" t="s">
        <v>21</v>
      </c>
      <c r="B1" s="163"/>
      <c r="C1" s="163"/>
      <c r="D1" s="163"/>
      <c r="E1" s="163"/>
      <c r="F1" s="163"/>
      <c r="G1" s="163"/>
      <c r="H1" s="163"/>
      <c r="I1" s="163"/>
      <c r="J1" s="163"/>
      <c r="K1" s="163"/>
      <c r="L1" s="163"/>
      <c r="M1" s="163"/>
      <c r="N1" s="164"/>
    </row>
    <row r="2" spans="1:16" x14ac:dyDescent="0.25">
      <c r="A2" s="165"/>
      <c r="B2" s="128"/>
      <c r="C2" s="128"/>
      <c r="D2" s="128"/>
      <c r="E2" s="128"/>
      <c r="F2" s="128"/>
      <c r="G2" s="128"/>
      <c r="H2" s="128"/>
      <c r="I2" s="128"/>
      <c r="J2" s="128"/>
      <c r="K2" s="128"/>
      <c r="L2" s="128"/>
      <c r="M2" s="128"/>
      <c r="N2" s="166"/>
    </row>
    <row r="3" spans="1:16" ht="15.75" thickBot="1" x14ac:dyDescent="0.3">
      <c r="A3" s="167"/>
      <c r="B3" s="168"/>
      <c r="C3" s="168"/>
      <c r="D3" s="168"/>
      <c r="E3" s="168"/>
      <c r="F3" s="168"/>
      <c r="G3" s="168"/>
      <c r="H3" s="168"/>
      <c r="I3" s="168"/>
      <c r="J3" s="168"/>
      <c r="K3" s="168"/>
      <c r="L3" s="168"/>
      <c r="M3" s="168"/>
      <c r="N3" s="169"/>
    </row>
    <row r="4" spans="1:16" ht="23.25" x14ac:dyDescent="0.25">
      <c r="A4" s="170" t="s">
        <v>1</v>
      </c>
      <c r="B4" s="171"/>
      <c r="C4" s="171"/>
      <c r="D4" s="171"/>
      <c r="E4" s="171"/>
      <c r="F4" s="171"/>
      <c r="G4" s="171"/>
      <c r="H4" s="171"/>
      <c r="I4" s="171"/>
      <c r="J4" s="171"/>
      <c r="K4" s="171"/>
      <c r="L4" s="171"/>
      <c r="M4" s="171"/>
      <c r="N4" s="172"/>
    </row>
    <row r="5" spans="1:16" ht="23.25" x14ac:dyDescent="0.25">
      <c r="A5" s="173" t="s">
        <v>2</v>
      </c>
      <c r="B5" s="174"/>
      <c r="C5" s="174"/>
      <c r="D5" s="174"/>
      <c r="E5" s="174"/>
      <c r="F5" s="174"/>
      <c r="G5" s="174"/>
      <c r="H5" s="174"/>
      <c r="I5" s="174"/>
      <c r="J5" s="174"/>
      <c r="K5" s="174"/>
      <c r="L5" s="174"/>
      <c r="M5" s="174"/>
      <c r="N5" s="174"/>
      <c r="O5" s="191" t="s">
        <v>11</v>
      </c>
      <c r="P5" s="192"/>
    </row>
    <row r="6" spans="1:16" ht="15.75" thickBot="1" x14ac:dyDescent="0.3">
      <c r="A6" s="181" t="s">
        <v>22</v>
      </c>
      <c r="B6" s="182"/>
      <c r="C6" s="182"/>
      <c r="D6" s="182"/>
      <c r="E6" s="182"/>
      <c r="F6" s="182"/>
      <c r="G6" s="182"/>
      <c r="H6" s="182"/>
      <c r="I6" s="182"/>
      <c r="J6" s="182"/>
      <c r="K6" s="182"/>
      <c r="L6" s="182"/>
      <c r="M6" s="182"/>
      <c r="N6" s="183"/>
      <c r="O6" s="193"/>
      <c r="P6" s="194"/>
    </row>
    <row r="7" spans="1:16" ht="14.25" customHeight="1" x14ac:dyDescent="0.25">
      <c r="A7" s="175" t="s">
        <v>23</v>
      </c>
      <c r="B7" s="176"/>
      <c r="C7" s="176"/>
      <c r="D7" s="176"/>
      <c r="E7" s="177"/>
      <c r="F7" s="184" t="s">
        <v>24</v>
      </c>
      <c r="G7" s="184"/>
      <c r="H7" s="32" t="s">
        <v>25</v>
      </c>
      <c r="I7" s="51">
        <v>-64.400999999999996</v>
      </c>
      <c r="J7" s="32" t="s">
        <v>26</v>
      </c>
      <c r="K7" s="51">
        <v>738.00099999999998</v>
      </c>
      <c r="L7" s="32" t="s">
        <v>27</v>
      </c>
      <c r="M7" s="50">
        <v>333.1</v>
      </c>
      <c r="N7" s="186"/>
      <c r="O7" s="34"/>
      <c r="P7" s="35" t="s">
        <v>28</v>
      </c>
    </row>
    <row r="8" spans="1:16" ht="14.85" customHeight="1" thickBot="1" x14ac:dyDescent="0.3">
      <c r="A8" s="178"/>
      <c r="B8" s="179"/>
      <c r="C8" s="179"/>
      <c r="D8" s="179"/>
      <c r="E8" s="180"/>
      <c r="F8" s="185" t="s">
        <v>29</v>
      </c>
      <c r="G8" s="185"/>
      <c r="H8" s="33" t="s">
        <v>25</v>
      </c>
      <c r="I8" s="33">
        <v>-162.001</v>
      </c>
      <c r="J8" s="33" t="s">
        <v>26</v>
      </c>
      <c r="K8" s="52">
        <v>187.5</v>
      </c>
      <c r="L8" s="33" t="s">
        <v>27</v>
      </c>
      <c r="M8" s="53">
        <v>310.83999999999997</v>
      </c>
      <c r="N8" s="187"/>
      <c r="O8" s="34"/>
      <c r="P8" s="35" t="s">
        <v>28</v>
      </c>
    </row>
    <row r="9" spans="1:16" ht="15.75" thickBot="1" x14ac:dyDescent="0.3">
      <c r="A9" s="213" t="s">
        <v>30</v>
      </c>
      <c r="B9" s="214"/>
      <c r="C9" s="214"/>
      <c r="D9" s="214"/>
      <c r="E9" s="214"/>
      <c r="F9" s="215"/>
      <c r="G9" s="215"/>
      <c r="H9" s="215"/>
      <c r="I9" s="215"/>
      <c r="J9" s="215"/>
      <c r="K9" s="215"/>
      <c r="L9" s="215"/>
      <c r="M9" s="215"/>
      <c r="N9" s="216"/>
      <c r="O9" s="201"/>
      <c r="P9" s="202"/>
    </row>
    <row r="10" spans="1:16" ht="26.25" customHeight="1" x14ac:dyDescent="0.25">
      <c r="A10" s="217" t="s">
        <v>31</v>
      </c>
      <c r="B10" s="218"/>
      <c r="C10" s="218"/>
      <c r="D10" s="218"/>
      <c r="E10" s="219"/>
      <c r="F10" s="152" t="s">
        <v>32</v>
      </c>
      <c r="G10" s="143" t="s">
        <v>203</v>
      </c>
      <c r="H10" s="143"/>
      <c r="I10" s="143"/>
      <c r="J10" s="143"/>
      <c r="K10" s="143"/>
      <c r="L10" s="143"/>
      <c r="M10" s="143"/>
      <c r="N10" s="144"/>
      <c r="O10" s="205"/>
      <c r="P10" s="203" t="s">
        <v>33</v>
      </c>
    </row>
    <row r="11" spans="1:16" ht="26.25" customHeight="1" x14ac:dyDescent="0.25">
      <c r="A11" s="220"/>
      <c r="B11" s="221"/>
      <c r="C11" s="221"/>
      <c r="D11" s="221"/>
      <c r="E11" s="222"/>
      <c r="F11" s="153"/>
      <c r="G11" s="154" t="s">
        <v>204</v>
      </c>
      <c r="H11" s="154"/>
      <c r="I11" s="154"/>
      <c r="J11" s="154"/>
      <c r="K11" s="154"/>
      <c r="L11" s="154"/>
      <c r="M11" s="154"/>
      <c r="N11" s="155"/>
      <c r="O11" s="206"/>
      <c r="P11" s="204"/>
    </row>
    <row r="12" spans="1:16" ht="21.75" customHeight="1" x14ac:dyDescent="0.25">
      <c r="A12" s="223"/>
      <c r="B12" s="224"/>
      <c r="C12" s="224"/>
      <c r="D12" s="224"/>
      <c r="E12" s="225"/>
      <c r="F12" s="16" t="s">
        <v>34</v>
      </c>
      <c r="G12" s="145" t="s">
        <v>202</v>
      </c>
      <c r="H12" s="145"/>
      <c r="I12" s="145"/>
      <c r="J12" s="145"/>
      <c r="K12" s="145"/>
      <c r="L12" s="145"/>
      <c r="M12" s="145"/>
      <c r="N12" s="146"/>
      <c r="O12" s="36"/>
      <c r="P12" s="35" t="s">
        <v>28</v>
      </c>
    </row>
    <row r="13" spans="1:16" x14ac:dyDescent="0.25">
      <c r="A13" s="226" t="s">
        <v>35</v>
      </c>
      <c r="B13" s="227"/>
      <c r="C13" s="227"/>
      <c r="D13" s="227"/>
      <c r="E13" s="227"/>
      <c r="F13" s="227"/>
      <c r="G13" s="227"/>
      <c r="H13" s="227"/>
      <c r="I13" s="227"/>
      <c r="J13" s="227"/>
      <c r="K13" s="227"/>
      <c r="L13" s="227"/>
      <c r="M13" s="227"/>
      <c r="N13" s="227"/>
      <c r="O13" s="195"/>
      <c r="P13" s="196"/>
    </row>
    <row r="14" spans="1:16" ht="14.25" customHeight="1" x14ac:dyDescent="0.25">
      <c r="A14" s="137" t="s">
        <v>36</v>
      </c>
      <c r="B14" s="138"/>
      <c r="C14" s="138"/>
      <c r="D14" s="138"/>
      <c r="E14" s="139"/>
      <c r="F14" s="135" t="s">
        <v>37</v>
      </c>
      <c r="G14" s="136"/>
      <c r="H14" s="136" t="s">
        <v>38</v>
      </c>
      <c r="I14" s="136"/>
      <c r="J14" s="11" t="s">
        <v>39</v>
      </c>
      <c r="K14" s="147" t="s">
        <v>40</v>
      </c>
      <c r="L14" s="148"/>
      <c r="M14" s="147" t="s">
        <v>41</v>
      </c>
      <c r="N14" s="149"/>
      <c r="O14" s="197"/>
      <c r="P14" s="198"/>
    </row>
    <row r="15" spans="1:16" x14ac:dyDescent="0.25">
      <c r="A15" s="140"/>
      <c r="B15" s="141"/>
      <c r="C15" s="141"/>
      <c r="D15" s="141"/>
      <c r="E15" s="142"/>
      <c r="F15" s="12" t="s">
        <v>42</v>
      </c>
      <c r="G15" s="10" t="s">
        <v>43</v>
      </c>
      <c r="H15" s="10" t="s">
        <v>42</v>
      </c>
      <c r="I15" s="10" t="s">
        <v>43</v>
      </c>
      <c r="J15" s="150" t="s">
        <v>44</v>
      </c>
      <c r="K15" s="10" t="s">
        <v>42</v>
      </c>
      <c r="L15" s="10" t="s">
        <v>43</v>
      </c>
      <c r="M15" s="10" t="s">
        <v>42</v>
      </c>
      <c r="N15" s="31" t="s">
        <v>43</v>
      </c>
      <c r="O15" s="199"/>
      <c r="P15" s="200"/>
    </row>
    <row r="16" spans="1:16" x14ac:dyDescent="0.25">
      <c r="A16" s="140"/>
      <c r="B16" s="141"/>
      <c r="C16" s="141"/>
      <c r="D16" s="141"/>
      <c r="E16" s="142"/>
      <c r="F16" s="56" t="s">
        <v>208</v>
      </c>
      <c r="G16" s="54" t="s">
        <v>209</v>
      </c>
      <c r="H16" s="49" t="s">
        <v>210</v>
      </c>
      <c r="I16" s="49" t="s">
        <v>211</v>
      </c>
      <c r="J16" s="151"/>
      <c r="K16" s="54" t="s">
        <v>212</v>
      </c>
      <c r="L16" s="54" t="s">
        <v>211</v>
      </c>
      <c r="M16" s="54" t="s">
        <v>213</v>
      </c>
      <c r="N16" s="55" t="s">
        <v>214</v>
      </c>
      <c r="O16" s="34"/>
      <c r="P16" s="35" t="s">
        <v>33</v>
      </c>
    </row>
    <row r="17" spans="1:16" x14ac:dyDescent="0.25">
      <c r="A17" s="140"/>
      <c r="B17" s="141"/>
      <c r="C17" s="141"/>
      <c r="D17" s="141"/>
      <c r="E17" s="142"/>
      <c r="F17" s="211" t="s">
        <v>45</v>
      </c>
      <c r="G17" s="158"/>
      <c r="H17" s="157" t="s">
        <v>46</v>
      </c>
      <c r="I17" s="158"/>
      <c r="J17" s="156" t="s">
        <v>47</v>
      </c>
      <c r="K17" s="156"/>
      <c r="L17" s="156" t="s">
        <v>48</v>
      </c>
      <c r="M17" s="156"/>
      <c r="N17" s="209"/>
      <c r="O17" s="201"/>
      <c r="P17" s="202"/>
    </row>
    <row r="18" spans="1:16" ht="15.75" thickBot="1" x14ac:dyDescent="0.3">
      <c r="A18" s="140"/>
      <c r="B18" s="141"/>
      <c r="C18" s="141"/>
      <c r="D18" s="141"/>
      <c r="E18" s="142"/>
      <c r="F18" s="160">
        <v>1538.48</v>
      </c>
      <c r="G18" s="161"/>
      <c r="H18" s="133">
        <v>3750.6</v>
      </c>
      <c r="I18" s="134"/>
      <c r="J18" s="159">
        <v>1875.31</v>
      </c>
      <c r="K18" s="159"/>
      <c r="L18" s="159">
        <v>769.25</v>
      </c>
      <c r="M18" s="159"/>
      <c r="N18" s="210"/>
      <c r="O18" s="36"/>
      <c r="P18" s="35" t="s">
        <v>33</v>
      </c>
    </row>
    <row r="19" spans="1:16" x14ac:dyDescent="0.25">
      <c r="A19" s="135" t="s">
        <v>49</v>
      </c>
      <c r="B19" s="136"/>
      <c r="C19" s="136"/>
      <c r="D19" s="136"/>
      <c r="E19" s="136"/>
      <c r="F19" s="136"/>
      <c r="G19" s="136"/>
      <c r="H19" s="136"/>
      <c r="I19" s="136"/>
      <c r="J19" s="136"/>
      <c r="K19" s="136"/>
      <c r="L19" s="136"/>
      <c r="M19" s="136"/>
      <c r="N19" s="147"/>
      <c r="O19" s="195"/>
      <c r="P19" s="196"/>
    </row>
    <row r="20" spans="1:16" x14ac:dyDescent="0.25">
      <c r="A20" s="212" t="s">
        <v>50</v>
      </c>
      <c r="B20" s="156"/>
      <c r="C20" s="156"/>
      <c r="D20" s="156"/>
      <c r="E20" s="156"/>
      <c r="F20" s="156"/>
      <c r="G20" s="156"/>
      <c r="H20" s="156"/>
      <c r="I20" s="156"/>
      <c r="J20" s="156"/>
      <c r="K20" s="156"/>
      <c r="L20" s="156"/>
      <c r="M20" s="156"/>
      <c r="N20" s="157"/>
      <c r="O20" s="197"/>
      <c r="P20" s="198"/>
    </row>
    <row r="21" spans="1:16" x14ac:dyDescent="0.25">
      <c r="A21" s="212" t="s">
        <v>51</v>
      </c>
      <c r="B21" s="156"/>
      <c r="C21" s="156"/>
      <c r="D21" s="156"/>
      <c r="E21" s="156"/>
      <c r="F21" s="156"/>
      <c r="G21" s="156"/>
      <c r="H21" s="156"/>
      <c r="I21" s="156"/>
      <c r="J21" s="156"/>
      <c r="K21" s="156"/>
      <c r="L21" s="156"/>
      <c r="M21" s="156"/>
      <c r="N21" s="157"/>
      <c r="O21" s="197"/>
      <c r="P21" s="198"/>
    </row>
    <row r="22" spans="1:16" x14ac:dyDescent="0.25">
      <c r="A22" s="188" t="s">
        <v>52</v>
      </c>
      <c r="B22" s="189"/>
      <c r="C22" s="189"/>
      <c r="D22" s="189"/>
      <c r="E22" s="189"/>
      <c r="F22" s="189"/>
      <c r="G22" s="189"/>
      <c r="H22" s="189"/>
      <c r="I22" s="189"/>
      <c r="J22" s="189"/>
      <c r="K22" s="189"/>
      <c r="L22" s="189"/>
      <c r="M22" s="189"/>
      <c r="N22" s="190"/>
      <c r="O22" s="207"/>
      <c r="P22" s="208"/>
    </row>
    <row r="23" spans="1:16" x14ac:dyDescent="0.25">
      <c r="N23" s="13" t="s">
        <v>19</v>
      </c>
      <c r="O23" s="9"/>
      <c r="P23" s="14" t="s">
        <v>53</v>
      </c>
    </row>
  </sheetData>
  <mergeCells count="41">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F18:G18"/>
    <mergeCell ref="A1:N3"/>
    <mergeCell ref="A4:N4"/>
    <mergeCell ref="A5:N5"/>
    <mergeCell ref="A7:E8"/>
    <mergeCell ref="A6:N6"/>
    <mergeCell ref="F7:G7"/>
    <mergeCell ref="F8:G8"/>
    <mergeCell ref="N7:N8"/>
    <mergeCell ref="H18:I1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C1" zoomScale="110" zoomScaleNormal="110" workbookViewId="0">
      <selection activeCell="L58" sqref="L58"/>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37.5" customHeight="1" x14ac:dyDescent="0.25">
      <c r="A1" s="240" t="s">
        <v>54</v>
      </c>
      <c r="B1" s="240"/>
      <c r="C1" s="240"/>
      <c r="D1" s="240"/>
      <c r="E1" s="240"/>
      <c r="F1" s="240"/>
      <c r="G1" s="240"/>
      <c r="H1" s="240"/>
      <c r="I1" s="240"/>
      <c r="J1" s="240"/>
      <c r="K1" s="240"/>
      <c r="L1" s="240"/>
      <c r="M1" s="240"/>
      <c r="N1" s="240"/>
      <c r="O1" s="240"/>
      <c r="P1" s="3"/>
      <c r="Q1" s="3"/>
      <c r="R1" s="3"/>
      <c r="S1" s="3"/>
      <c r="T1" s="3"/>
      <c r="U1" s="3"/>
      <c r="V1" s="3"/>
      <c r="W1" s="3"/>
      <c r="X1" s="3"/>
      <c r="Y1" s="3"/>
      <c r="Z1" s="3"/>
      <c r="AA1" s="3"/>
      <c r="AB1" s="3"/>
      <c r="AC1" s="3"/>
      <c r="AD1" s="3"/>
    </row>
    <row r="2" spans="1:30" ht="37.5" customHeight="1" x14ac:dyDescent="0.25">
      <c r="A2" s="240"/>
      <c r="B2" s="240"/>
      <c r="C2" s="240"/>
      <c r="D2" s="240"/>
      <c r="E2" s="240"/>
      <c r="F2" s="240"/>
      <c r="G2" s="240"/>
      <c r="H2" s="240"/>
      <c r="I2" s="240"/>
      <c r="J2" s="240"/>
      <c r="K2" s="240"/>
      <c r="L2" s="240"/>
      <c r="M2" s="240"/>
      <c r="N2" s="240"/>
      <c r="O2" s="240"/>
      <c r="P2" s="3"/>
      <c r="Q2" s="3"/>
      <c r="R2" s="3"/>
      <c r="S2" s="3"/>
      <c r="T2" s="3"/>
      <c r="U2" s="3"/>
      <c r="V2" s="3"/>
      <c r="W2" s="3"/>
      <c r="X2" s="3"/>
      <c r="Y2" s="3"/>
      <c r="Z2" s="3"/>
      <c r="AA2" s="3"/>
      <c r="AB2" s="3"/>
      <c r="AC2" s="3"/>
      <c r="AD2" s="3"/>
    </row>
    <row r="3" spans="1:30" ht="38.25" customHeight="1" x14ac:dyDescent="0.25">
      <c r="A3" s="240"/>
      <c r="B3" s="240"/>
      <c r="C3" s="240"/>
      <c r="D3" s="240"/>
      <c r="E3" s="240"/>
      <c r="F3" s="240"/>
      <c r="G3" s="240"/>
      <c r="H3" s="240"/>
      <c r="I3" s="240"/>
      <c r="J3" s="240"/>
      <c r="K3" s="240"/>
      <c r="L3" s="240"/>
      <c r="M3" s="240"/>
      <c r="N3" s="240"/>
      <c r="O3" s="240"/>
      <c r="P3" s="3"/>
      <c r="Q3" s="3"/>
      <c r="R3" s="3"/>
      <c r="S3" s="3"/>
      <c r="T3" s="3"/>
      <c r="U3" s="3"/>
      <c r="V3" s="3"/>
      <c r="W3" s="3"/>
      <c r="X3" s="3"/>
      <c r="Y3" s="3"/>
      <c r="Z3" s="3"/>
      <c r="AA3" s="3"/>
      <c r="AB3" s="3"/>
      <c r="AC3" s="3"/>
      <c r="AD3" s="3"/>
    </row>
    <row r="4" spans="1:30" ht="75" customHeight="1" x14ac:dyDescent="0.25">
      <c r="A4" s="241" t="s">
        <v>55</v>
      </c>
      <c r="B4" s="241"/>
      <c r="C4" s="241"/>
      <c r="D4" s="241"/>
      <c r="E4" s="241"/>
      <c r="F4" s="241"/>
      <c r="G4" s="241"/>
      <c r="H4" s="241"/>
      <c r="I4" s="241"/>
      <c r="J4" s="241"/>
      <c r="K4" s="241"/>
      <c r="L4" s="241"/>
      <c r="M4" s="241"/>
      <c r="N4" s="241"/>
      <c r="O4" s="241"/>
      <c r="P4" s="4"/>
      <c r="Q4" s="4"/>
      <c r="R4" s="4"/>
      <c r="S4" s="4"/>
      <c r="T4" s="4"/>
      <c r="U4" s="4"/>
      <c r="V4" s="4"/>
      <c r="W4" s="4"/>
      <c r="X4" s="4"/>
      <c r="Y4" s="4"/>
      <c r="Z4" s="4"/>
      <c r="AA4" s="4"/>
      <c r="AB4" s="4"/>
      <c r="AC4" s="4"/>
      <c r="AD4" s="4"/>
    </row>
    <row r="5" spans="1:30" ht="37.5" customHeight="1" x14ac:dyDescent="0.25">
      <c r="A5" s="242" t="s">
        <v>2</v>
      </c>
      <c r="B5" s="242"/>
      <c r="C5" s="242"/>
      <c r="D5" s="242"/>
      <c r="E5" s="242"/>
      <c r="F5" s="242"/>
      <c r="G5" s="242"/>
      <c r="H5" s="242"/>
      <c r="I5" s="242"/>
      <c r="J5" s="242"/>
      <c r="K5" s="242"/>
      <c r="L5" s="242"/>
      <c r="M5" s="242"/>
      <c r="N5" s="242"/>
      <c r="O5" s="242"/>
      <c r="P5" s="4"/>
      <c r="Q5" s="4"/>
      <c r="R5" s="4"/>
      <c r="S5" s="4"/>
      <c r="T5" s="4"/>
      <c r="U5" s="4"/>
      <c r="V5" s="4"/>
      <c r="W5" s="4"/>
      <c r="X5" s="4"/>
      <c r="Y5" s="4"/>
      <c r="Z5" s="4"/>
      <c r="AA5" s="4"/>
      <c r="AB5" s="4"/>
      <c r="AC5" s="4"/>
      <c r="AD5" s="4"/>
    </row>
    <row r="6" spans="1:30" ht="37.5" customHeight="1" x14ac:dyDescent="0.25">
      <c r="A6" s="243" t="s">
        <v>3</v>
      </c>
      <c r="B6" s="243"/>
      <c r="C6" s="243"/>
      <c r="D6" s="243"/>
      <c r="E6" s="244" t="s">
        <v>181</v>
      </c>
      <c r="F6" s="245"/>
      <c r="G6" s="245"/>
      <c r="H6" s="245"/>
      <c r="I6" s="243" t="s">
        <v>56</v>
      </c>
      <c r="J6" s="243"/>
      <c r="K6" s="243"/>
      <c r="L6" s="243"/>
      <c r="M6" s="243"/>
      <c r="N6" s="243"/>
      <c r="O6" s="243"/>
    </row>
    <row r="7" spans="1:30" ht="37.5" customHeight="1" x14ac:dyDescent="0.25">
      <c r="A7" s="243"/>
      <c r="B7" s="243"/>
      <c r="C7" s="243"/>
      <c r="D7" s="243"/>
      <c r="E7" s="245"/>
      <c r="F7" s="245"/>
      <c r="G7" s="245"/>
      <c r="H7" s="245"/>
      <c r="I7" s="243"/>
      <c r="J7" s="243"/>
      <c r="K7" s="243"/>
      <c r="L7" s="243"/>
      <c r="M7" s="243"/>
      <c r="N7" s="243"/>
      <c r="O7" s="243"/>
    </row>
    <row r="8" spans="1:30" ht="37.5" customHeight="1" x14ac:dyDescent="0.25">
      <c r="A8" s="243" t="s">
        <v>57</v>
      </c>
      <c r="B8" s="243"/>
      <c r="C8" s="243"/>
      <c r="D8" s="243"/>
      <c r="E8" s="246" t="s">
        <v>184</v>
      </c>
      <c r="F8" s="245"/>
      <c r="G8" s="245"/>
      <c r="H8" s="245"/>
      <c r="I8" s="247" t="s">
        <v>205</v>
      </c>
      <c r="J8" s="247"/>
      <c r="K8" s="247"/>
      <c r="L8" s="247"/>
      <c r="M8" s="247"/>
      <c r="N8" s="247"/>
      <c r="O8" s="247"/>
    </row>
    <row r="9" spans="1:30" ht="37.5" customHeight="1" x14ac:dyDescent="0.25">
      <c r="A9" s="243"/>
      <c r="B9" s="243"/>
      <c r="C9" s="243"/>
      <c r="D9" s="243"/>
      <c r="E9" s="245"/>
      <c r="F9" s="245"/>
      <c r="G9" s="245"/>
      <c r="H9" s="245"/>
      <c r="I9" s="247"/>
      <c r="J9" s="247"/>
      <c r="K9" s="247"/>
      <c r="L9" s="247"/>
      <c r="M9" s="247"/>
      <c r="N9" s="247"/>
      <c r="O9" s="247"/>
    </row>
    <row r="10" spans="1:30" ht="37.5" customHeight="1" x14ac:dyDescent="0.25">
      <c r="A10" s="243"/>
      <c r="B10" s="243"/>
      <c r="C10" s="243"/>
      <c r="D10" s="243"/>
      <c r="E10" s="245"/>
      <c r="F10" s="245"/>
      <c r="G10" s="245"/>
      <c r="H10" s="245"/>
      <c r="I10" s="247"/>
      <c r="J10" s="247"/>
      <c r="K10" s="247"/>
      <c r="L10" s="247"/>
      <c r="M10" s="247"/>
      <c r="N10" s="247"/>
      <c r="O10" s="247"/>
    </row>
    <row r="11" spans="1:30" ht="37.5" customHeight="1" x14ac:dyDescent="0.25">
      <c r="A11" s="243"/>
      <c r="B11" s="243"/>
      <c r="C11" s="243"/>
      <c r="D11" s="243"/>
      <c r="E11" s="245"/>
      <c r="F11" s="245"/>
      <c r="G11" s="245"/>
      <c r="H11" s="245"/>
      <c r="I11" s="247"/>
      <c r="J11" s="247"/>
      <c r="K11" s="247"/>
      <c r="L11" s="247"/>
      <c r="M11" s="247"/>
      <c r="N11" s="247"/>
      <c r="O11" s="247"/>
    </row>
    <row r="12" spans="1:30" ht="37.5" customHeight="1" x14ac:dyDescent="0.25">
      <c r="A12" s="243" t="s">
        <v>58</v>
      </c>
      <c r="B12" s="243"/>
      <c r="C12" s="243"/>
      <c r="D12" s="243"/>
      <c r="E12" s="244" t="s">
        <v>182</v>
      </c>
      <c r="F12" s="244"/>
      <c r="G12" s="244"/>
      <c r="H12" s="244"/>
      <c r="I12" s="247"/>
      <c r="J12" s="247"/>
      <c r="K12" s="247"/>
      <c r="L12" s="247"/>
      <c r="M12" s="247"/>
      <c r="N12" s="247"/>
      <c r="O12" s="247"/>
    </row>
    <row r="13" spans="1:30" ht="37.5" customHeight="1" x14ac:dyDescent="0.25">
      <c r="A13" s="243"/>
      <c r="B13" s="243"/>
      <c r="C13" s="243"/>
      <c r="D13" s="243"/>
      <c r="E13" s="244"/>
      <c r="F13" s="244"/>
      <c r="G13" s="244"/>
      <c r="H13" s="244"/>
      <c r="I13" s="247"/>
      <c r="J13" s="247"/>
      <c r="K13" s="247"/>
      <c r="L13" s="247"/>
      <c r="M13" s="247"/>
      <c r="N13" s="247"/>
      <c r="O13" s="247"/>
    </row>
    <row r="14" spans="1:30" ht="37.5" customHeight="1" x14ac:dyDescent="0.25">
      <c r="A14" s="243" t="s">
        <v>59</v>
      </c>
      <c r="B14" s="243"/>
      <c r="C14" s="243"/>
      <c r="D14" s="243"/>
      <c r="E14" s="244" t="s">
        <v>183</v>
      </c>
      <c r="F14" s="244"/>
      <c r="G14" s="244"/>
      <c r="H14" s="244"/>
      <c r="I14" s="247"/>
      <c r="J14" s="247"/>
      <c r="K14" s="247"/>
      <c r="L14" s="247"/>
      <c r="M14" s="247"/>
      <c r="N14" s="247"/>
      <c r="O14" s="247"/>
    </row>
    <row r="15" spans="1:30" ht="37.5" customHeight="1" x14ac:dyDescent="0.25">
      <c r="A15" s="243"/>
      <c r="B15" s="243"/>
      <c r="C15" s="243"/>
      <c r="D15" s="243"/>
      <c r="E15" s="244"/>
      <c r="F15" s="244"/>
      <c r="G15" s="244"/>
      <c r="H15" s="244"/>
      <c r="I15" s="247"/>
      <c r="J15" s="247"/>
      <c r="K15" s="247"/>
      <c r="L15" s="247"/>
      <c r="M15" s="247"/>
      <c r="N15" s="247"/>
      <c r="O15" s="247"/>
    </row>
    <row r="16" spans="1:30" ht="37.5" customHeight="1" x14ac:dyDescent="0.25">
      <c r="A16" s="237" t="s">
        <v>60</v>
      </c>
      <c r="B16" s="237"/>
      <c r="C16" s="237"/>
      <c r="D16" s="237"/>
      <c r="E16" s="237"/>
      <c r="F16" s="237"/>
      <c r="G16" s="237"/>
      <c r="H16" s="237"/>
      <c r="I16" s="237"/>
      <c r="J16" s="237"/>
      <c r="K16" s="237"/>
      <c r="L16" s="237"/>
      <c r="M16" s="237"/>
      <c r="N16" s="237"/>
      <c r="O16" s="237"/>
    </row>
    <row r="17" spans="1:15" ht="37.5" customHeight="1" x14ac:dyDescent="0.25">
      <c r="A17" s="237"/>
      <c r="B17" s="237"/>
      <c r="C17" s="237"/>
      <c r="D17" s="237"/>
      <c r="E17" s="237"/>
      <c r="F17" s="237"/>
      <c r="G17" s="237"/>
      <c r="H17" s="237"/>
      <c r="I17" s="237"/>
      <c r="J17" s="237"/>
      <c r="K17" s="237"/>
      <c r="L17" s="237"/>
      <c r="M17" s="237"/>
      <c r="N17" s="237"/>
      <c r="O17" s="237"/>
    </row>
    <row r="18" spans="1:15" ht="37.5" customHeight="1" x14ac:dyDescent="0.25">
      <c r="A18" s="238" t="s">
        <v>61</v>
      </c>
      <c r="B18" s="238"/>
      <c r="C18" s="238"/>
      <c r="D18" s="238"/>
      <c r="E18" s="238"/>
      <c r="F18" s="238" t="s">
        <v>62</v>
      </c>
      <c r="G18" s="238"/>
      <c r="H18" s="238"/>
      <c r="I18" s="238"/>
      <c r="J18" s="238"/>
      <c r="K18" s="238" t="s">
        <v>63</v>
      </c>
      <c r="L18" s="238"/>
      <c r="M18" s="238"/>
      <c r="N18" s="238"/>
      <c r="O18" s="238"/>
    </row>
    <row r="19" spans="1:15" ht="75" customHeight="1" x14ac:dyDescent="0.25">
      <c r="A19" s="221" t="s">
        <v>64</v>
      </c>
      <c r="B19" s="221"/>
      <c r="C19" s="38" t="s">
        <v>65</v>
      </c>
      <c r="D19" s="221" t="s">
        <v>66</v>
      </c>
      <c r="E19" s="221"/>
      <c r="F19" s="221" t="s">
        <v>64</v>
      </c>
      <c r="G19" s="221"/>
      <c r="H19" s="38" t="s">
        <v>65</v>
      </c>
      <c r="I19" s="221" t="s">
        <v>66</v>
      </c>
      <c r="J19" s="221"/>
      <c r="K19" s="221" t="s">
        <v>64</v>
      </c>
      <c r="L19" s="221"/>
      <c r="M19" s="38" t="s">
        <v>65</v>
      </c>
      <c r="N19" s="221" t="s">
        <v>66</v>
      </c>
      <c r="O19" s="221"/>
    </row>
    <row r="20" spans="1:15" ht="37.5" customHeight="1" x14ac:dyDescent="0.25">
      <c r="A20" s="235" t="s">
        <v>189</v>
      </c>
      <c r="B20" s="235"/>
      <c r="C20" s="235" t="s">
        <v>190</v>
      </c>
      <c r="D20" s="235" t="s">
        <v>191</v>
      </c>
      <c r="E20" s="235"/>
      <c r="F20" s="235" t="s">
        <v>192</v>
      </c>
      <c r="G20" s="235"/>
      <c r="H20" s="235" t="s">
        <v>190</v>
      </c>
      <c r="I20" s="235" t="s">
        <v>193</v>
      </c>
      <c r="J20" s="235"/>
      <c r="K20" s="235" t="s">
        <v>194</v>
      </c>
      <c r="L20" s="235"/>
      <c r="M20" s="235" t="s">
        <v>190</v>
      </c>
      <c r="N20" s="235" t="s">
        <v>195</v>
      </c>
      <c r="O20" s="235"/>
    </row>
    <row r="21" spans="1:15" ht="37.5" customHeight="1" x14ac:dyDescent="0.25">
      <c r="A21" s="235"/>
      <c r="B21" s="235"/>
      <c r="C21" s="235"/>
      <c r="D21" s="235"/>
      <c r="E21" s="235"/>
      <c r="F21" s="235"/>
      <c r="G21" s="235"/>
      <c r="H21" s="235"/>
      <c r="I21" s="235"/>
      <c r="J21" s="235"/>
      <c r="K21" s="235"/>
      <c r="L21" s="235"/>
      <c r="M21" s="235"/>
      <c r="N21" s="235"/>
      <c r="O21" s="235"/>
    </row>
    <row r="22" spans="1:15" ht="37.5" customHeight="1" x14ac:dyDescent="0.25">
      <c r="A22" s="236" t="s">
        <v>67</v>
      </c>
      <c r="B22" s="236"/>
      <c r="C22" s="236"/>
      <c r="D22" s="236"/>
      <c r="E22" s="236"/>
      <c r="F22" s="236" t="s">
        <v>67</v>
      </c>
      <c r="G22" s="236"/>
      <c r="H22" s="236"/>
      <c r="I22" s="236"/>
      <c r="J22" s="236"/>
      <c r="K22" s="236" t="s">
        <v>67</v>
      </c>
      <c r="L22" s="236"/>
      <c r="M22" s="236"/>
      <c r="N22" s="236"/>
      <c r="O22" s="236"/>
    </row>
    <row r="23" spans="1:15" ht="37.5" customHeight="1" x14ac:dyDescent="0.25">
      <c r="A23" s="231" t="s">
        <v>68</v>
      </c>
      <c r="B23" s="231"/>
      <c r="C23" s="231"/>
      <c r="D23" s="231"/>
      <c r="E23" s="231"/>
      <c r="F23" s="231" t="s">
        <v>68</v>
      </c>
      <c r="G23" s="231"/>
      <c r="H23" s="231"/>
      <c r="I23" s="231"/>
      <c r="J23" s="231"/>
      <c r="K23" s="231" t="s">
        <v>68</v>
      </c>
      <c r="L23" s="231"/>
      <c r="M23" s="231"/>
      <c r="N23" s="231"/>
      <c r="O23" s="231"/>
    </row>
    <row r="24" spans="1:15" ht="37.5" customHeight="1" x14ac:dyDescent="0.25">
      <c r="A24" s="232" t="s">
        <v>11</v>
      </c>
      <c r="B24" s="232"/>
      <c r="C24" s="232"/>
      <c r="D24" s="232"/>
      <c r="E24" s="232"/>
      <c r="F24" s="232" t="s">
        <v>11</v>
      </c>
      <c r="G24" s="232"/>
      <c r="H24" s="232"/>
      <c r="I24" s="232"/>
      <c r="J24" s="232"/>
      <c r="K24" s="232" t="s">
        <v>11</v>
      </c>
      <c r="L24" s="232"/>
      <c r="M24" s="232"/>
      <c r="N24" s="232"/>
      <c r="O24" s="232"/>
    </row>
    <row r="25" spans="1:15" ht="37.5" customHeight="1" x14ac:dyDescent="0.25">
      <c r="A25" s="233" t="s">
        <v>69</v>
      </c>
      <c r="B25" s="233"/>
      <c r="C25" s="233"/>
      <c r="D25" s="230"/>
      <c r="E25" s="230"/>
      <c r="F25" s="233" t="s">
        <v>69</v>
      </c>
      <c r="G25" s="233"/>
      <c r="H25" s="233"/>
      <c r="I25" s="230"/>
      <c r="J25" s="230"/>
      <c r="K25" s="233" t="s">
        <v>69</v>
      </c>
      <c r="L25" s="233"/>
      <c r="M25" s="233"/>
      <c r="N25" s="230"/>
      <c r="O25" s="230"/>
    </row>
    <row r="26" spans="1:15" ht="38.25" customHeight="1" x14ac:dyDescent="0.25">
      <c r="A26" s="229" t="s">
        <v>70</v>
      </c>
      <c r="B26" s="229"/>
      <c r="C26" s="229"/>
      <c r="D26" s="230"/>
      <c r="E26" s="230"/>
      <c r="F26" s="229" t="s">
        <v>70</v>
      </c>
      <c r="G26" s="229"/>
      <c r="H26" s="229"/>
      <c r="I26" s="230"/>
      <c r="J26" s="230"/>
      <c r="K26" s="229" t="s">
        <v>70</v>
      </c>
      <c r="L26" s="229"/>
      <c r="M26" s="229"/>
      <c r="N26" s="230"/>
      <c r="O26" s="230"/>
    </row>
    <row r="27" spans="1:15" ht="37.5" customHeight="1" x14ac:dyDescent="0.25">
      <c r="A27" s="237" t="s">
        <v>71</v>
      </c>
      <c r="B27" s="237"/>
      <c r="C27" s="237"/>
      <c r="D27" s="237"/>
      <c r="E27" s="237"/>
      <c r="F27" s="237"/>
      <c r="G27" s="237"/>
      <c r="H27" s="237"/>
      <c r="I27" s="237"/>
      <c r="J27" s="237"/>
      <c r="K27" s="237"/>
      <c r="L27" s="237"/>
      <c r="M27" s="237"/>
      <c r="N27" s="237"/>
      <c r="O27" s="237"/>
    </row>
    <row r="28" spans="1:15" ht="37.5" customHeight="1" x14ac:dyDescent="0.25">
      <c r="A28" s="237"/>
      <c r="B28" s="237"/>
      <c r="C28" s="237"/>
      <c r="D28" s="237"/>
      <c r="E28" s="237"/>
      <c r="F28" s="237"/>
      <c r="G28" s="237"/>
      <c r="H28" s="237"/>
      <c r="I28" s="237"/>
      <c r="J28" s="237"/>
      <c r="K28" s="237"/>
      <c r="L28" s="237"/>
      <c r="M28" s="237"/>
      <c r="N28" s="237"/>
      <c r="O28" s="237"/>
    </row>
    <row r="29" spans="1:15" ht="37.5" customHeight="1" x14ac:dyDescent="0.25">
      <c r="A29" s="238" t="s">
        <v>61</v>
      </c>
      <c r="B29" s="238"/>
      <c r="C29" s="238"/>
      <c r="D29" s="238"/>
      <c r="E29" s="238"/>
      <c r="F29" s="238" t="s">
        <v>62</v>
      </c>
      <c r="G29" s="238"/>
      <c r="H29" s="238"/>
      <c r="I29" s="238"/>
      <c r="J29" s="238"/>
      <c r="K29" s="238" t="s">
        <v>63</v>
      </c>
      <c r="L29" s="238"/>
      <c r="M29" s="238"/>
      <c r="N29" s="238"/>
      <c r="O29" s="238"/>
    </row>
    <row r="30" spans="1:15" s="44" customFormat="1" ht="75" customHeight="1" x14ac:dyDescent="0.25">
      <c r="A30" s="221" t="s">
        <v>64</v>
      </c>
      <c r="B30" s="221"/>
      <c r="C30" s="38" t="s">
        <v>65</v>
      </c>
      <c r="D30" s="221" t="s">
        <v>66</v>
      </c>
      <c r="E30" s="221"/>
      <c r="F30" s="221" t="s">
        <v>64</v>
      </c>
      <c r="G30" s="221"/>
      <c r="H30" s="38" t="s">
        <v>65</v>
      </c>
      <c r="I30" s="221" t="s">
        <v>66</v>
      </c>
      <c r="J30" s="221"/>
      <c r="K30" s="221" t="s">
        <v>64</v>
      </c>
      <c r="L30" s="221"/>
      <c r="M30" s="38" t="s">
        <v>65</v>
      </c>
      <c r="N30" s="221" t="s">
        <v>66</v>
      </c>
      <c r="O30" s="221"/>
    </row>
    <row r="31" spans="1:15" ht="37.5" customHeight="1" x14ac:dyDescent="0.25">
      <c r="A31" s="235" t="s">
        <v>196</v>
      </c>
      <c r="B31" s="235"/>
      <c r="C31" s="235" t="s">
        <v>190</v>
      </c>
      <c r="D31" s="235" t="s">
        <v>196</v>
      </c>
      <c r="E31" s="235"/>
      <c r="F31" s="235" t="s">
        <v>197</v>
      </c>
      <c r="G31" s="235"/>
      <c r="H31" s="235" t="s">
        <v>190</v>
      </c>
      <c r="I31" s="235" t="s">
        <v>198</v>
      </c>
      <c r="J31" s="235"/>
      <c r="K31" s="235" t="s">
        <v>199</v>
      </c>
      <c r="L31" s="235"/>
      <c r="M31" s="235" t="s">
        <v>200</v>
      </c>
      <c r="N31" s="235" t="s">
        <v>201</v>
      </c>
      <c r="O31" s="235"/>
    </row>
    <row r="32" spans="1:15" ht="37.5" customHeight="1" x14ac:dyDescent="0.25">
      <c r="A32" s="235"/>
      <c r="B32" s="235"/>
      <c r="C32" s="235"/>
      <c r="D32" s="235"/>
      <c r="E32" s="235"/>
      <c r="F32" s="235"/>
      <c r="G32" s="235"/>
      <c r="H32" s="235"/>
      <c r="I32" s="235"/>
      <c r="J32" s="235"/>
      <c r="K32" s="235"/>
      <c r="L32" s="235"/>
      <c r="M32" s="235"/>
      <c r="N32" s="235"/>
      <c r="O32" s="235"/>
    </row>
    <row r="33" spans="1:15" ht="37.5" customHeight="1" x14ac:dyDescent="0.25">
      <c r="A33" s="236" t="s">
        <v>67</v>
      </c>
      <c r="B33" s="236"/>
      <c r="C33" s="236"/>
      <c r="D33" s="236"/>
      <c r="E33" s="236"/>
      <c r="F33" s="236" t="s">
        <v>67</v>
      </c>
      <c r="G33" s="236"/>
      <c r="H33" s="236"/>
      <c r="I33" s="236"/>
      <c r="J33" s="236"/>
      <c r="K33" s="236" t="s">
        <v>67</v>
      </c>
      <c r="L33" s="236"/>
      <c r="M33" s="236"/>
      <c r="N33" s="236"/>
      <c r="O33" s="236"/>
    </row>
    <row r="34" spans="1:15" ht="37.5" customHeight="1" x14ac:dyDescent="0.25">
      <c r="A34" s="231" t="s">
        <v>68</v>
      </c>
      <c r="B34" s="231"/>
      <c r="C34" s="231"/>
      <c r="D34" s="231"/>
      <c r="E34" s="231"/>
      <c r="F34" s="231" t="s">
        <v>68</v>
      </c>
      <c r="G34" s="231"/>
      <c r="H34" s="231"/>
      <c r="I34" s="231"/>
      <c r="J34" s="231"/>
      <c r="K34" s="231" t="s">
        <v>68</v>
      </c>
      <c r="L34" s="231"/>
      <c r="M34" s="231"/>
      <c r="N34" s="231"/>
      <c r="O34" s="231"/>
    </row>
    <row r="35" spans="1:15" ht="37.5" customHeight="1" x14ac:dyDescent="0.25">
      <c r="A35" s="232" t="s">
        <v>11</v>
      </c>
      <c r="B35" s="232"/>
      <c r="C35" s="232"/>
      <c r="D35" s="232"/>
      <c r="E35" s="232"/>
      <c r="F35" s="232" t="s">
        <v>11</v>
      </c>
      <c r="G35" s="232"/>
      <c r="H35" s="232"/>
      <c r="I35" s="232"/>
      <c r="J35" s="232"/>
      <c r="K35" s="232" t="s">
        <v>11</v>
      </c>
      <c r="L35" s="232"/>
      <c r="M35" s="232"/>
      <c r="N35" s="232"/>
      <c r="O35" s="232"/>
    </row>
    <row r="36" spans="1:15" ht="37.5" customHeight="1" x14ac:dyDescent="0.25">
      <c r="A36" s="233" t="s">
        <v>69</v>
      </c>
      <c r="B36" s="233"/>
      <c r="C36" s="233"/>
      <c r="D36" s="230"/>
      <c r="E36" s="230"/>
      <c r="F36" s="233" t="s">
        <v>69</v>
      </c>
      <c r="G36" s="233"/>
      <c r="H36" s="233"/>
      <c r="I36" s="230"/>
      <c r="J36" s="230"/>
      <c r="K36" s="233" t="s">
        <v>69</v>
      </c>
      <c r="L36" s="233"/>
      <c r="M36" s="233"/>
      <c r="N36" s="230"/>
      <c r="O36" s="230"/>
    </row>
    <row r="37" spans="1:15" ht="38.25" customHeight="1" x14ac:dyDescent="0.25">
      <c r="A37" s="229" t="s">
        <v>70</v>
      </c>
      <c r="B37" s="229"/>
      <c r="C37" s="229"/>
      <c r="D37" s="230"/>
      <c r="E37" s="230"/>
      <c r="F37" s="229" t="s">
        <v>70</v>
      </c>
      <c r="G37" s="229"/>
      <c r="H37" s="229"/>
      <c r="I37" s="230"/>
      <c r="J37" s="230"/>
      <c r="K37" s="229" t="s">
        <v>70</v>
      </c>
      <c r="L37" s="229"/>
      <c r="M37" s="229"/>
      <c r="N37" s="230"/>
      <c r="O37" s="230"/>
    </row>
    <row r="38" spans="1:15" ht="37.5" customHeight="1" x14ac:dyDescent="0.25">
      <c r="A38" s="221" t="s">
        <v>72</v>
      </c>
      <c r="B38" s="221"/>
      <c r="C38" s="221"/>
      <c r="D38" s="221"/>
      <c r="E38" s="221"/>
      <c r="F38" s="221"/>
      <c r="G38" s="234" t="s">
        <v>225</v>
      </c>
      <c r="H38" s="234"/>
      <c r="I38" s="234"/>
      <c r="J38" s="234"/>
      <c r="K38" s="234"/>
      <c r="L38" s="234"/>
      <c r="M38" s="234"/>
      <c r="N38" s="232" t="s">
        <v>11</v>
      </c>
      <c r="O38" s="232"/>
    </row>
    <row r="39" spans="1:15" ht="37.5" customHeight="1" x14ac:dyDescent="0.25">
      <c r="A39" s="221"/>
      <c r="B39" s="221"/>
      <c r="C39" s="221"/>
      <c r="D39" s="221"/>
      <c r="E39" s="221"/>
      <c r="F39" s="221"/>
      <c r="G39" s="234"/>
      <c r="H39" s="234"/>
      <c r="I39" s="234"/>
      <c r="J39" s="234"/>
      <c r="K39" s="234"/>
      <c r="L39" s="234"/>
      <c r="M39" s="234"/>
      <c r="N39" s="230"/>
      <c r="O39" s="232" t="s">
        <v>33</v>
      </c>
    </row>
    <row r="40" spans="1:15" ht="37.5" customHeight="1" x14ac:dyDescent="0.25">
      <c r="A40" s="221"/>
      <c r="B40" s="221"/>
      <c r="C40" s="221"/>
      <c r="D40" s="221"/>
      <c r="E40" s="221"/>
      <c r="F40" s="221"/>
      <c r="G40" s="234"/>
      <c r="H40" s="234"/>
      <c r="I40" s="234"/>
      <c r="J40" s="234"/>
      <c r="K40" s="234"/>
      <c r="L40" s="234"/>
      <c r="M40" s="234"/>
      <c r="N40" s="230"/>
      <c r="O40" s="232"/>
    </row>
    <row r="41" spans="1:15" ht="37.5" customHeight="1" x14ac:dyDescent="0.25">
      <c r="A41" s="221" t="s">
        <v>73</v>
      </c>
      <c r="B41" s="221"/>
      <c r="C41" s="221"/>
      <c r="D41" s="221"/>
      <c r="E41" s="221"/>
      <c r="F41" s="221"/>
      <c r="G41" s="234" t="s">
        <v>226</v>
      </c>
      <c r="H41" s="234"/>
      <c r="I41" s="234"/>
      <c r="J41" s="234"/>
      <c r="K41" s="234"/>
      <c r="L41" s="234"/>
      <c r="M41" s="234"/>
      <c r="N41" s="239"/>
      <c r="O41" s="239"/>
    </row>
    <row r="42" spans="1:15" ht="37.5" customHeight="1" x14ac:dyDescent="0.25">
      <c r="A42" s="221"/>
      <c r="B42" s="221"/>
      <c r="C42" s="221"/>
      <c r="D42" s="221"/>
      <c r="E42" s="221"/>
      <c r="F42" s="221"/>
      <c r="G42" s="234"/>
      <c r="H42" s="234"/>
      <c r="I42" s="234"/>
      <c r="J42" s="234"/>
      <c r="K42" s="234"/>
      <c r="L42" s="234"/>
      <c r="M42" s="234"/>
      <c r="N42" s="230"/>
      <c r="O42" s="232" t="s">
        <v>33</v>
      </c>
    </row>
    <row r="43" spans="1:15" ht="37.5" customHeight="1" x14ac:dyDescent="0.25">
      <c r="A43" s="221"/>
      <c r="B43" s="221"/>
      <c r="C43" s="221"/>
      <c r="D43" s="221"/>
      <c r="E43" s="221"/>
      <c r="F43" s="221"/>
      <c r="G43" s="234"/>
      <c r="H43" s="234"/>
      <c r="I43" s="234"/>
      <c r="J43" s="234"/>
      <c r="K43" s="234"/>
      <c r="L43" s="234"/>
      <c r="M43" s="234"/>
      <c r="N43" s="230"/>
      <c r="O43" s="232"/>
    </row>
    <row r="44" spans="1:15" ht="37.5" customHeight="1" x14ac:dyDescent="0.25">
      <c r="A44" s="44"/>
      <c r="B44" s="44"/>
      <c r="C44" s="44"/>
      <c r="D44" s="44"/>
      <c r="E44" s="44"/>
      <c r="F44" s="44"/>
      <c r="G44" s="44"/>
      <c r="H44" s="44"/>
      <c r="I44" s="44"/>
      <c r="J44" s="228" t="s">
        <v>74</v>
      </c>
      <c r="K44" s="228"/>
      <c r="L44" s="228"/>
      <c r="M44" s="228"/>
      <c r="N44" s="45">
        <f>D25+D26+I25+I26+N25+N26+N36+N37+I37+I36+D37+D36+N42+N39</f>
        <v>0</v>
      </c>
      <c r="O44" s="46"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P41"/>
  <sheetViews>
    <sheetView topLeftCell="A7" zoomScale="60" zoomScaleNormal="60" workbookViewId="0">
      <selection activeCell="N5" sqref="N5:P6"/>
    </sheetView>
  </sheetViews>
  <sheetFormatPr defaultColWidth="8.85546875" defaultRowHeight="15" x14ac:dyDescent="0.25"/>
  <cols>
    <col min="1" max="5" width="14.28515625" customWidth="1"/>
    <col min="6" max="7" width="28.5703125" customWidth="1"/>
    <col min="8" max="16" width="14.28515625" customWidth="1"/>
  </cols>
  <sheetData>
    <row r="1" spans="1:16" ht="37.5" customHeight="1" x14ac:dyDescent="0.25">
      <c r="A1" s="297" t="s">
        <v>76</v>
      </c>
      <c r="B1" s="298"/>
      <c r="C1" s="298"/>
      <c r="D1" s="298"/>
      <c r="E1" s="298"/>
      <c r="F1" s="298"/>
      <c r="G1" s="298"/>
      <c r="H1" s="298"/>
      <c r="I1" s="298"/>
      <c r="J1" s="298"/>
      <c r="K1" s="298"/>
      <c r="L1" s="298"/>
      <c r="M1" s="299"/>
      <c r="N1" s="248" t="s">
        <v>77</v>
      </c>
      <c r="O1" s="248"/>
      <c r="P1" s="248"/>
    </row>
    <row r="2" spans="1:16" ht="37.5" customHeight="1" x14ac:dyDescent="0.25">
      <c r="A2" s="300"/>
      <c r="B2" s="301"/>
      <c r="C2" s="301"/>
      <c r="D2" s="301"/>
      <c r="E2" s="301"/>
      <c r="F2" s="301"/>
      <c r="G2" s="301"/>
      <c r="H2" s="301"/>
      <c r="I2" s="301"/>
      <c r="J2" s="301"/>
      <c r="K2" s="301"/>
      <c r="L2" s="301"/>
      <c r="M2" s="302"/>
      <c r="N2" s="248"/>
      <c r="O2" s="248"/>
      <c r="P2" s="248"/>
    </row>
    <row r="3" spans="1:16" ht="37.5" customHeight="1" x14ac:dyDescent="0.25">
      <c r="A3" s="303"/>
      <c r="B3" s="304"/>
      <c r="C3" s="304"/>
      <c r="D3" s="304"/>
      <c r="E3" s="304"/>
      <c r="F3" s="304"/>
      <c r="G3" s="304"/>
      <c r="H3" s="304"/>
      <c r="I3" s="304"/>
      <c r="J3" s="304"/>
      <c r="K3" s="304"/>
      <c r="L3" s="304"/>
      <c r="M3" s="305"/>
      <c r="N3" s="249" t="s">
        <v>236</v>
      </c>
      <c r="O3" s="249"/>
      <c r="P3" s="249"/>
    </row>
    <row r="4" spans="1:16" ht="37.5" customHeight="1" x14ac:dyDescent="0.25">
      <c r="A4" s="306" t="s">
        <v>1</v>
      </c>
      <c r="B4" s="307"/>
      <c r="C4" s="307"/>
      <c r="D4" s="307"/>
      <c r="E4" s="307"/>
      <c r="F4" s="307"/>
      <c r="G4" s="307"/>
      <c r="H4" s="307"/>
      <c r="I4" s="307"/>
      <c r="J4" s="307"/>
      <c r="K4" s="307"/>
      <c r="L4" s="307"/>
      <c r="M4" s="308"/>
      <c r="N4" s="249"/>
      <c r="O4" s="249"/>
      <c r="P4" s="249"/>
    </row>
    <row r="5" spans="1:16" ht="37.5" customHeight="1" x14ac:dyDescent="0.25">
      <c r="A5" s="309" t="s">
        <v>2</v>
      </c>
      <c r="B5" s="310"/>
      <c r="C5" s="310"/>
      <c r="D5" s="310"/>
      <c r="E5" s="310"/>
      <c r="F5" s="310"/>
      <c r="G5" s="310"/>
      <c r="H5" s="310"/>
      <c r="I5" s="310"/>
      <c r="J5" s="310"/>
      <c r="K5" s="310"/>
      <c r="L5" s="310"/>
      <c r="M5" s="311"/>
      <c r="N5" s="250" t="s">
        <v>11</v>
      </c>
      <c r="O5" s="250"/>
      <c r="P5" s="250"/>
    </row>
    <row r="6" spans="1:16" ht="37.5" customHeight="1" x14ac:dyDescent="0.25">
      <c r="A6" s="282" t="s">
        <v>78</v>
      </c>
      <c r="B6" s="283"/>
      <c r="C6" s="283"/>
      <c r="D6" s="283"/>
      <c r="E6" s="284"/>
      <c r="F6" s="282" t="s">
        <v>79</v>
      </c>
      <c r="G6" s="283"/>
      <c r="H6" s="283"/>
      <c r="I6" s="283"/>
      <c r="J6" s="283"/>
      <c r="K6" s="283"/>
      <c r="L6" s="283"/>
      <c r="M6" s="284"/>
      <c r="N6" s="250"/>
      <c r="O6" s="250"/>
      <c r="P6" s="250"/>
    </row>
    <row r="7" spans="1:16" ht="38.25" customHeight="1" x14ac:dyDescent="0.25">
      <c r="A7" s="282" t="s">
        <v>179</v>
      </c>
      <c r="B7" s="283"/>
      <c r="C7" s="283"/>
      <c r="D7" s="283"/>
      <c r="E7" s="284"/>
      <c r="F7" s="285" t="s">
        <v>130</v>
      </c>
      <c r="G7" s="287"/>
      <c r="H7" s="285" t="s">
        <v>131</v>
      </c>
      <c r="I7" s="287"/>
      <c r="J7" s="285" t="s">
        <v>132</v>
      </c>
      <c r="K7" s="287"/>
      <c r="L7" s="285" t="s">
        <v>133</v>
      </c>
      <c r="M7" s="287"/>
      <c r="N7" s="230"/>
      <c r="O7" s="230"/>
      <c r="P7" s="39" t="s">
        <v>80</v>
      </c>
    </row>
    <row r="8" spans="1:16" ht="37.5" customHeight="1" x14ac:dyDescent="0.25">
      <c r="A8" s="282" t="s">
        <v>178</v>
      </c>
      <c r="B8" s="283"/>
      <c r="C8" s="283"/>
      <c r="D8" s="283"/>
      <c r="E8" s="284"/>
      <c r="F8" s="285" t="s">
        <v>134</v>
      </c>
      <c r="G8" s="287"/>
      <c r="H8" s="285" t="s">
        <v>135</v>
      </c>
      <c r="I8" s="287"/>
      <c r="J8" s="285" t="s">
        <v>136</v>
      </c>
      <c r="K8" s="287"/>
      <c r="L8" s="285" t="s">
        <v>137</v>
      </c>
      <c r="M8" s="287"/>
      <c r="N8" s="230"/>
      <c r="O8" s="230"/>
      <c r="P8" s="39" t="s">
        <v>80</v>
      </c>
    </row>
    <row r="9" spans="1:16" ht="38.25" customHeight="1" x14ac:dyDescent="0.25">
      <c r="A9" s="288" t="s">
        <v>177</v>
      </c>
      <c r="B9" s="289"/>
      <c r="C9" s="289"/>
      <c r="D9" s="289"/>
      <c r="E9" s="290"/>
      <c r="F9" s="285" t="s">
        <v>138</v>
      </c>
      <c r="G9" s="287"/>
      <c r="H9" s="285" t="s">
        <v>139</v>
      </c>
      <c r="I9" s="287"/>
      <c r="J9" s="285" t="s">
        <v>140</v>
      </c>
      <c r="K9" s="287"/>
      <c r="L9" s="285" t="s">
        <v>141</v>
      </c>
      <c r="M9" s="287"/>
      <c r="N9" s="230"/>
      <c r="O9" s="230"/>
      <c r="P9" s="266" t="s">
        <v>80</v>
      </c>
    </row>
    <row r="10" spans="1:16" ht="38.25" customHeight="1" x14ac:dyDescent="0.25">
      <c r="A10" s="291"/>
      <c r="B10" s="292"/>
      <c r="C10" s="292"/>
      <c r="D10" s="292"/>
      <c r="E10" s="293"/>
      <c r="F10" s="285" t="s">
        <v>142</v>
      </c>
      <c r="G10" s="287"/>
      <c r="H10" s="294" t="s">
        <v>168</v>
      </c>
      <c r="I10" s="296"/>
      <c r="J10" s="296"/>
      <c r="K10" s="296"/>
      <c r="L10" s="296"/>
      <c r="M10" s="295"/>
      <c r="N10" s="230"/>
      <c r="O10" s="230"/>
      <c r="P10" s="267"/>
    </row>
    <row r="11" spans="1:16" ht="37.5" customHeight="1" x14ac:dyDescent="0.25">
      <c r="A11" s="282" t="s">
        <v>176</v>
      </c>
      <c r="B11" s="283"/>
      <c r="C11" s="283"/>
      <c r="D11" s="283"/>
      <c r="E11" s="284"/>
      <c r="F11" s="285" t="s">
        <v>143</v>
      </c>
      <c r="G11" s="287"/>
      <c r="H11" s="285" t="s">
        <v>144</v>
      </c>
      <c r="I11" s="287"/>
      <c r="J11" s="285" t="s">
        <v>145</v>
      </c>
      <c r="K11" s="287"/>
      <c r="L11" s="285" t="s">
        <v>146</v>
      </c>
      <c r="M11" s="287"/>
      <c r="N11" s="230"/>
      <c r="O11" s="230"/>
      <c r="P11" s="39" t="s">
        <v>80</v>
      </c>
    </row>
    <row r="12" spans="1:16" ht="37.5" customHeight="1" x14ac:dyDescent="0.25">
      <c r="A12" s="282" t="s">
        <v>175</v>
      </c>
      <c r="B12" s="283"/>
      <c r="C12" s="283"/>
      <c r="D12" s="283"/>
      <c r="E12" s="284"/>
      <c r="F12" s="285" t="s">
        <v>147</v>
      </c>
      <c r="G12" s="286"/>
      <c r="H12" s="286"/>
      <c r="I12" s="287"/>
      <c r="J12" s="285" t="s">
        <v>148</v>
      </c>
      <c r="K12" s="286"/>
      <c r="L12" s="286"/>
      <c r="M12" s="287"/>
      <c r="N12" s="230"/>
      <c r="O12" s="230"/>
      <c r="P12" s="39" t="s">
        <v>80</v>
      </c>
    </row>
    <row r="13" spans="1:16" ht="37.5" customHeight="1" x14ac:dyDescent="0.25">
      <c r="A13" s="282" t="s">
        <v>180</v>
      </c>
      <c r="B13" s="283"/>
      <c r="C13" s="283"/>
      <c r="D13" s="283"/>
      <c r="E13" s="284"/>
      <c r="F13" s="285" t="s">
        <v>169</v>
      </c>
      <c r="G13" s="287"/>
      <c r="H13" s="285" t="s">
        <v>170</v>
      </c>
      <c r="I13" s="287"/>
      <c r="J13" s="285" t="s">
        <v>171</v>
      </c>
      <c r="K13" s="287"/>
      <c r="L13" s="285" t="s">
        <v>172</v>
      </c>
      <c r="M13" s="287"/>
      <c r="N13" s="230"/>
      <c r="O13" s="230"/>
      <c r="P13" s="39" t="s">
        <v>80</v>
      </c>
    </row>
    <row r="14" spans="1:16" ht="37.5" customHeight="1" x14ac:dyDescent="0.25">
      <c r="A14" s="282" t="s">
        <v>81</v>
      </c>
      <c r="B14" s="283"/>
      <c r="C14" s="283"/>
      <c r="D14" s="283"/>
      <c r="E14" s="284"/>
      <c r="F14" s="285" t="s">
        <v>149</v>
      </c>
      <c r="G14" s="286"/>
      <c r="H14" s="286"/>
      <c r="I14" s="286"/>
      <c r="J14" s="286"/>
      <c r="K14" s="286"/>
      <c r="L14" s="286"/>
      <c r="M14" s="287"/>
      <c r="N14" s="230"/>
      <c r="O14" s="230"/>
      <c r="P14" s="39" t="s">
        <v>80</v>
      </c>
    </row>
    <row r="15" spans="1:16" ht="38.25" customHeight="1" x14ac:dyDescent="0.25">
      <c r="A15" s="288" t="s">
        <v>173</v>
      </c>
      <c r="B15" s="289"/>
      <c r="C15" s="289"/>
      <c r="D15" s="289"/>
      <c r="E15" s="290"/>
      <c r="F15" s="43" t="s">
        <v>158</v>
      </c>
      <c r="G15" s="40" t="s">
        <v>159</v>
      </c>
      <c r="H15" s="285" t="s">
        <v>160</v>
      </c>
      <c r="I15" s="287"/>
      <c r="J15" s="285" t="s">
        <v>161</v>
      </c>
      <c r="K15" s="287"/>
      <c r="L15" s="285" t="s">
        <v>162</v>
      </c>
      <c r="M15" s="287"/>
      <c r="N15" s="253"/>
      <c r="O15" s="254"/>
      <c r="P15" s="266" t="s">
        <v>80</v>
      </c>
    </row>
    <row r="16" spans="1:16" ht="38.25" customHeight="1" x14ac:dyDescent="0.25">
      <c r="A16" s="291"/>
      <c r="B16" s="292"/>
      <c r="C16" s="292"/>
      <c r="D16" s="292"/>
      <c r="E16" s="293"/>
      <c r="F16" s="43" t="s">
        <v>167</v>
      </c>
      <c r="G16" s="40" t="s">
        <v>166</v>
      </c>
      <c r="H16" s="285" t="s">
        <v>165</v>
      </c>
      <c r="I16" s="287"/>
      <c r="J16" s="285" t="s">
        <v>164</v>
      </c>
      <c r="K16" s="287"/>
      <c r="L16" s="285" t="s">
        <v>163</v>
      </c>
      <c r="M16" s="287"/>
      <c r="N16" s="255"/>
      <c r="O16" s="256"/>
      <c r="P16" s="267"/>
    </row>
    <row r="17" spans="1:16" ht="38.25" customHeight="1" x14ac:dyDescent="0.25">
      <c r="A17" s="288" t="s">
        <v>174</v>
      </c>
      <c r="B17" s="289"/>
      <c r="C17" s="289"/>
      <c r="D17" s="289"/>
      <c r="E17" s="290"/>
      <c r="F17" s="285" t="s">
        <v>150</v>
      </c>
      <c r="G17" s="287"/>
      <c r="H17" s="285" t="s">
        <v>151</v>
      </c>
      <c r="I17" s="287"/>
      <c r="J17" s="285" t="s">
        <v>152</v>
      </c>
      <c r="K17" s="287"/>
      <c r="L17" s="294" t="s">
        <v>153</v>
      </c>
      <c r="M17" s="295"/>
      <c r="N17" s="230"/>
      <c r="O17" s="230"/>
      <c r="P17" s="252" t="s">
        <v>80</v>
      </c>
    </row>
    <row r="18" spans="1:16" ht="38.25" customHeight="1" x14ac:dyDescent="0.25">
      <c r="A18" s="291"/>
      <c r="B18" s="292"/>
      <c r="C18" s="292"/>
      <c r="D18" s="292"/>
      <c r="E18" s="293"/>
      <c r="F18" s="285" t="s">
        <v>154</v>
      </c>
      <c r="G18" s="287"/>
      <c r="H18" s="285" t="s">
        <v>155</v>
      </c>
      <c r="I18" s="287"/>
      <c r="J18" s="285" t="s">
        <v>156</v>
      </c>
      <c r="K18" s="287"/>
      <c r="L18" s="285" t="s">
        <v>157</v>
      </c>
      <c r="M18" s="287"/>
      <c r="N18" s="230"/>
      <c r="O18" s="230"/>
      <c r="P18" s="252"/>
    </row>
    <row r="19" spans="1:16" ht="38.25" customHeight="1" x14ac:dyDescent="0.25">
      <c r="A19" s="282" t="s">
        <v>82</v>
      </c>
      <c r="B19" s="283"/>
      <c r="C19" s="283"/>
      <c r="D19" s="283"/>
      <c r="E19" s="284"/>
      <c r="F19" s="285" t="s">
        <v>186</v>
      </c>
      <c r="G19" s="286"/>
      <c r="H19" s="286"/>
      <c r="I19" s="286"/>
      <c r="J19" s="286"/>
      <c r="K19" s="286"/>
      <c r="L19" s="286"/>
      <c r="M19" s="287"/>
      <c r="N19" s="230"/>
      <c r="O19" s="230"/>
      <c r="P19" s="39" t="s">
        <v>80</v>
      </c>
    </row>
    <row r="20" spans="1:16" ht="38.25" customHeight="1" x14ac:dyDescent="0.25">
      <c r="A20" s="282" t="s">
        <v>83</v>
      </c>
      <c r="B20" s="283"/>
      <c r="C20" s="283"/>
      <c r="D20" s="283"/>
      <c r="E20" s="284"/>
      <c r="F20" s="285" t="s">
        <v>188</v>
      </c>
      <c r="G20" s="286"/>
      <c r="H20" s="286"/>
      <c r="I20" s="286"/>
      <c r="J20" s="286"/>
      <c r="K20" s="286"/>
      <c r="L20" s="286"/>
      <c r="M20" s="287"/>
      <c r="N20" s="230"/>
      <c r="O20" s="230"/>
      <c r="P20" s="39" t="s">
        <v>80</v>
      </c>
    </row>
    <row r="21" spans="1:16" ht="38.25" customHeight="1" x14ac:dyDescent="0.25">
      <c r="A21" s="282" t="s">
        <v>84</v>
      </c>
      <c r="B21" s="283"/>
      <c r="C21" s="283"/>
      <c r="D21" s="283"/>
      <c r="E21" s="284"/>
      <c r="F21" s="285" t="s">
        <v>187</v>
      </c>
      <c r="G21" s="286"/>
      <c r="H21" s="286"/>
      <c r="I21" s="286"/>
      <c r="J21" s="286"/>
      <c r="K21" s="286"/>
      <c r="L21" s="286"/>
      <c r="M21" s="287"/>
      <c r="N21" s="230"/>
      <c r="O21" s="230"/>
      <c r="P21" s="39" t="s">
        <v>80</v>
      </c>
    </row>
    <row r="22" spans="1:16" ht="37.5" customHeight="1" x14ac:dyDescent="0.25">
      <c r="A22" s="270" t="s">
        <v>85</v>
      </c>
      <c r="B22" s="271"/>
      <c r="C22" s="271"/>
      <c r="D22" s="271"/>
      <c r="E22" s="271"/>
      <c r="F22" s="271"/>
      <c r="G22" s="271"/>
      <c r="H22" s="271"/>
      <c r="I22" s="271"/>
      <c r="J22" s="271"/>
      <c r="K22" s="271"/>
      <c r="L22" s="271"/>
      <c r="M22" s="272"/>
      <c r="N22" s="268"/>
      <c r="O22" s="268"/>
      <c r="P22" s="268"/>
    </row>
    <row r="23" spans="1:16" ht="37.5" customHeight="1" x14ac:dyDescent="0.25">
      <c r="A23" s="273"/>
      <c r="B23" s="274"/>
      <c r="C23" s="274"/>
      <c r="D23" s="274"/>
      <c r="E23" s="274"/>
      <c r="F23" s="274"/>
      <c r="G23" s="274"/>
      <c r="H23" s="274"/>
      <c r="I23" s="274"/>
      <c r="J23" s="274"/>
      <c r="K23" s="274"/>
      <c r="L23" s="274"/>
      <c r="M23" s="275"/>
      <c r="N23" s="268"/>
      <c r="O23" s="268"/>
      <c r="P23" s="268"/>
    </row>
    <row r="24" spans="1:16" ht="36.75" customHeight="1" x14ac:dyDescent="0.25">
      <c r="A24" s="276" t="s">
        <v>185</v>
      </c>
      <c r="B24" s="277"/>
      <c r="C24" s="277"/>
      <c r="D24" s="277"/>
      <c r="E24" s="277"/>
      <c r="F24" s="277"/>
      <c r="G24" s="277"/>
      <c r="H24" s="277"/>
      <c r="I24" s="277"/>
      <c r="J24" s="277"/>
      <c r="K24" s="277"/>
      <c r="L24" s="277"/>
      <c r="M24" s="278"/>
      <c r="N24" s="41" t="s">
        <v>86</v>
      </c>
      <c r="O24" s="37"/>
      <c r="P24" s="39" t="s">
        <v>87</v>
      </c>
    </row>
    <row r="25" spans="1:16" ht="37.5" customHeight="1" x14ac:dyDescent="0.25">
      <c r="A25" s="279"/>
      <c r="B25" s="280"/>
      <c r="C25" s="280"/>
      <c r="D25" s="280"/>
      <c r="E25" s="280"/>
      <c r="F25" s="280"/>
      <c r="G25" s="280"/>
      <c r="H25" s="280"/>
      <c r="I25" s="280"/>
      <c r="J25" s="280"/>
      <c r="K25" s="280"/>
      <c r="L25" s="280"/>
      <c r="M25" s="281"/>
      <c r="N25" s="41" t="s">
        <v>88</v>
      </c>
      <c r="O25" s="37"/>
      <c r="P25" s="39" t="s">
        <v>80</v>
      </c>
    </row>
    <row r="26" spans="1:16" ht="37.5" customHeight="1" x14ac:dyDescent="0.25">
      <c r="A26" s="270" t="s">
        <v>89</v>
      </c>
      <c r="B26" s="271"/>
      <c r="C26" s="271"/>
      <c r="D26" s="271"/>
      <c r="E26" s="271"/>
      <c r="F26" s="271"/>
      <c r="G26" s="271"/>
      <c r="H26" s="271"/>
      <c r="I26" s="271"/>
      <c r="J26" s="271"/>
      <c r="K26" s="271"/>
      <c r="L26" s="271"/>
      <c r="M26" s="272"/>
      <c r="N26" s="268"/>
      <c r="O26" s="268"/>
      <c r="P26" s="268"/>
    </row>
    <row r="27" spans="1:16" ht="37.5" customHeight="1" x14ac:dyDescent="0.25">
      <c r="A27" s="273"/>
      <c r="B27" s="274"/>
      <c r="C27" s="274"/>
      <c r="D27" s="274"/>
      <c r="E27" s="274"/>
      <c r="F27" s="274"/>
      <c r="G27" s="274"/>
      <c r="H27" s="274"/>
      <c r="I27" s="274"/>
      <c r="J27" s="274"/>
      <c r="K27" s="274"/>
      <c r="L27" s="274"/>
      <c r="M27" s="275"/>
      <c r="N27" s="268"/>
      <c r="O27" s="268"/>
      <c r="P27" s="268"/>
    </row>
    <row r="28" spans="1:16" ht="37.5" customHeight="1" x14ac:dyDescent="0.25">
      <c r="A28" s="257" t="s">
        <v>219</v>
      </c>
      <c r="B28" s="258"/>
      <c r="C28" s="258"/>
      <c r="D28" s="258"/>
      <c r="E28" s="258"/>
      <c r="F28" s="258"/>
      <c r="G28" s="258"/>
      <c r="H28" s="258"/>
      <c r="I28" s="258"/>
      <c r="J28" s="258"/>
      <c r="K28" s="258"/>
      <c r="L28" s="258"/>
      <c r="M28" s="259"/>
      <c r="N28" s="251" t="s">
        <v>90</v>
      </c>
      <c r="O28" s="230"/>
      <c r="P28" s="252" t="s">
        <v>87</v>
      </c>
    </row>
    <row r="29" spans="1:16" ht="37.5" customHeight="1" x14ac:dyDescent="0.25">
      <c r="A29" s="260"/>
      <c r="B29" s="261"/>
      <c r="C29" s="261"/>
      <c r="D29" s="261"/>
      <c r="E29" s="261"/>
      <c r="F29" s="261"/>
      <c r="G29" s="261"/>
      <c r="H29" s="261"/>
      <c r="I29" s="261"/>
      <c r="J29" s="261"/>
      <c r="K29" s="261"/>
      <c r="L29" s="261"/>
      <c r="M29" s="262"/>
      <c r="N29" s="251"/>
      <c r="O29" s="230"/>
      <c r="P29" s="252"/>
    </row>
    <row r="30" spans="1:16" ht="36.75" customHeight="1" x14ac:dyDescent="0.25">
      <c r="A30" s="260"/>
      <c r="B30" s="261"/>
      <c r="C30" s="261"/>
      <c r="D30" s="261"/>
      <c r="E30" s="261"/>
      <c r="F30" s="261"/>
      <c r="G30" s="261"/>
      <c r="H30" s="261"/>
      <c r="I30" s="261"/>
      <c r="J30" s="261"/>
      <c r="K30" s="261"/>
      <c r="L30" s="261"/>
      <c r="M30" s="262"/>
      <c r="N30" s="47" t="s">
        <v>91</v>
      </c>
      <c r="O30" s="37"/>
      <c r="P30" s="39" t="s">
        <v>80</v>
      </c>
    </row>
    <row r="31" spans="1:16" ht="36.75" customHeight="1" x14ac:dyDescent="0.25">
      <c r="A31" s="263"/>
      <c r="B31" s="264"/>
      <c r="C31" s="264"/>
      <c r="D31" s="264"/>
      <c r="E31" s="264"/>
      <c r="F31" s="264"/>
      <c r="G31" s="264"/>
      <c r="H31" s="264"/>
      <c r="I31" s="264"/>
      <c r="J31" s="264"/>
      <c r="K31" s="264"/>
      <c r="L31" s="264"/>
      <c r="M31" s="265"/>
      <c r="N31" s="47" t="s">
        <v>92</v>
      </c>
      <c r="O31" s="37"/>
      <c r="P31" s="39" t="s">
        <v>80</v>
      </c>
    </row>
    <row r="32" spans="1:16" ht="37.5" customHeight="1" x14ac:dyDescent="0.25">
      <c r="A32" s="270" t="s">
        <v>93</v>
      </c>
      <c r="B32" s="271"/>
      <c r="C32" s="271"/>
      <c r="D32" s="271"/>
      <c r="E32" s="271"/>
      <c r="F32" s="271"/>
      <c r="G32" s="271"/>
      <c r="H32" s="271"/>
      <c r="I32" s="271"/>
      <c r="J32" s="271"/>
      <c r="K32" s="271"/>
      <c r="L32" s="271"/>
      <c r="M32" s="272"/>
      <c r="N32" s="269"/>
      <c r="O32" s="269"/>
      <c r="P32" s="269"/>
    </row>
    <row r="33" spans="1:16" ht="37.5" customHeight="1" x14ac:dyDescent="0.25">
      <c r="A33" s="273"/>
      <c r="B33" s="274"/>
      <c r="C33" s="274"/>
      <c r="D33" s="274"/>
      <c r="E33" s="274"/>
      <c r="F33" s="274"/>
      <c r="G33" s="274"/>
      <c r="H33" s="274"/>
      <c r="I33" s="274"/>
      <c r="J33" s="274"/>
      <c r="K33" s="274"/>
      <c r="L33" s="274"/>
      <c r="M33" s="275"/>
      <c r="N33" s="269"/>
      <c r="O33" s="269"/>
      <c r="P33" s="269"/>
    </row>
    <row r="34" spans="1:16" ht="37.5" customHeight="1" x14ac:dyDescent="0.25">
      <c r="A34" s="257" t="s">
        <v>227</v>
      </c>
      <c r="B34" s="258"/>
      <c r="C34" s="258"/>
      <c r="D34" s="258"/>
      <c r="E34" s="258"/>
      <c r="F34" s="258"/>
      <c r="G34" s="258"/>
      <c r="H34" s="258"/>
      <c r="I34" s="258"/>
      <c r="J34" s="258"/>
      <c r="K34" s="258"/>
      <c r="L34" s="258"/>
      <c r="M34" s="259"/>
      <c r="N34" s="230"/>
      <c r="O34" s="230"/>
      <c r="P34" s="252" t="s">
        <v>94</v>
      </c>
    </row>
    <row r="35" spans="1:16" ht="37.5" customHeight="1" x14ac:dyDescent="0.25">
      <c r="A35" s="260"/>
      <c r="B35" s="261"/>
      <c r="C35" s="261"/>
      <c r="D35" s="261"/>
      <c r="E35" s="261"/>
      <c r="F35" s="261"/>
      <c r="G35" s="261"/>
      <c r="H35" s="261"/>
      <c r="I35" s="261"/>
      <c r="J35" s="261"/>
      <c r="K35" s="261"/>
      <c r="L35" s="261"/>
      <c r="M35" s="262"/>
      <c r="N35" s="230"/>
      <c r="O35" s="230"/>
      <c r="P35" s="252"/>
    </row>
    <row r="36" spans="1:16" ht="37.5" customHeight="1" x14ac:dyDescent="0.25">
      <c r="A36" s="260"/>
      <c r="B36" s="261"/>
      <c r="C36" s="261"/>
      <c r="D36" s="261"/>
      <c r="E36" s="261"/>
      <c r="F36" s="261"/>
      <c r="G36" s="261"/>
      <c r="H36" s="261"/>
      <c r="I36" s="261"/>
      <c r="J36" s="261"/>
      <c r="K36" s="261"/>
      <c r="L36" s="261"/>
      <c r="M36" s="262"/>
      <c r="N36" s="230"/>
      <c r="O36" s="230"/>
      <c r="P36" s="252"/>
    </row>
    <row r="37" spans="1:16" ht="37.5" customHeight="1" x14ac:dyDescent="0.25">
      <c r="A37" s="263"/>
      <c r="B37" s="264"/>
      <c r="C37" s="264"/>
      <c r="D37" s="264"/>
      <c r="E37" s="264"/>
      <c r="F37" s="264"/>
      <c r="G37" s="264"/>
      <c r="H37" s="264"/>
      <c r="I37" s="264"/>
      <c r="J37" s="264"/>
      <c r="K37" s="264"/>
      <c r="L37" s="264"/>
      <c r="M37" s="265"/>
      <c r="N37" s="230"/>
      <c r="O37" s="230"/>
      <c r="P37" s="252"/>
    </row>
    <row r="38" spans="1:16" ht="18.75" customHeight="1" x14ac:dyDescent="0.25">
      <c r="A38" s="42"/>
      <c r="B38" s="42"/>
      <c r="C38" s="42"/>
      <c r="D38" s="42"/>
      <c r="E38" s="42"/>
      <c r="F38" s="42"/>
      <c r="G38" s="42"/>
      <c r="H38" s="42"/>
      <c r="I38" s="42"/>
      <c r="J38" s="42"/>
      <c r="K38" s="42"/>
      <c r="L38" s="42"/>
      <c r="M38" s="42"/>
      <c r="N38" s="39" t="s">
        <v>19</v>
      </c>
      <c r="O38" s="39">
        <f>N34+O31+O30+O28+O25+O24+SUM(N7:O21)</f>
        <v>0</v>
      </c>
      <c r="P38" s="39" t="s">
        <v>95</v>
      </c>
    </row>
    <row r="39" spans="1:16" x14ac:dyDescent="0.25">
      <c r="F39" s="48"/>
    </row>
    <row r="41" spans="1:16" x14ac:dyDescent="0.25">
      <c r="F41" s="48"/>
    </row>
  </sheetData>
  <mergeCells count="91">
    <mergeCell ref="A7:E7"/>
    <mergeCell ref="H7:I7"/>
    <mergeCell ref="J7:K7"/>
    <mergeCell ref="L7:M7"/>
    <mergeCell ref="A8:E8"/>
    <mergeCell ref="H8:I8"/>
    <mergeCell ref="J8:K8"/>
    <mergeCell ref="L8:M8"/>
    <mergeCell ref="F8:G8"/>
    <mergeCell ref="F7:G7"/>
    <mergeCell ref="A1:M3"/>
    <mergeCell ref="A4:M4"/>
    <mergeCell ref="A5:M5"/>
    <mergeCell ref="A6:E6"/>
    <mergeCell ref="F6:M6"/>
    <mergeCell ref="L9:M9"/>
    <mergeCell ref="A9:E10"/>
    <mergeCell ref="H10:M10"/>
    <mergeCell ref="H11:I11"/>
    <mergeCell ref="J11:K11"/>
    <mergeCell ref="L11:M11"/>
    <mergeCell ref="H9:I9"/>
    <mergeCell ref="J9:K9"/>
    <mergeCell ref="F11:G11"/>
    <mergeCell ref="F10:G10"/>
    <mergeCell ref="F9:G9"/>
    <mergeCell ref="A12:E12"/>
    <mergeCell ref="F12:I12"/>
    <mergeCell ref="J12:M12"/>
    <mergeCell ref="A11:E11"/>
    <mergeCell ref="A13:E13"/>
    <mergeCell ref="H13:I13"/>
    <mergeCell ref="J13:K13"/>
    <mergeCell ref="L13:M13"/>
    <mergeCell ref="F13:G13"/>
    <mergeCell ref="A14:E14"/>
    <mergeCell ref="F14:M14"/>
    <mergeCell ref="A15:E16"/>
    <mergeCell ref="H15:I15"/>
    <mergeCell ref="L15:M15"/>
    <mergeCell ref="L16:M16"/>
    <mergeCell ref="J15:K15"/>
    <mergeCell ref="H16:I16"/>
    <mergeCell ref="J16:K16"/>
    <mergeCell ref="L18:M18"/>
    <mergeCell ref="J18:K18"/>
    <mergeCell ref="H18:I18"/>
    <mergeCell ref="A19:E19"/>
    <mergeCell ref="F19:M19"/>
    <mergeCell ref="A17:E18"/>
    <mergeCell ref="H17:I17"/>
    <mergeCell ref="J17:K17"/>
    <mergeCell ref="L17:M17"/>
    <mergeCell ref="F17:G17"/>
    <mergeCell ref="F18:G18"/>
    <mergeCell ref="A20:E20"/>
    <mergeCell ref="A21:E21"/>
    <mergeCell ref="F20:M20"/>
    <mergeCell ref="F21:M21"/>
    <mergeCell ref="A22:M23"/>
    <mergeCell ref="A34:M37"/>
    <mergeCell ref="P9:P10"/>
    <mergeCell ref="P15:P16"/>
    <mergeCell ref="P17:P18"/>
    <mergeCell ref="N22:P23"/>
    <mergeCell ref="N26:P27"/>
    <mergeCell ref="N32:P33"/>
    <mergeCell ref="P34:P37"/>
    <mergeCell ref="N34:O37"/>
    <mergeCell ref="A32:M33"/>
    <mergeCell ref="A24:M25"/>
    <mergeCell ref="A26:M27"/>
    <mergeCell ref="A28:M31"/>
    <mergeCell ref="N9:O10"/>
    <mergeCell ref="N11:O11"/>
    <mergeCell ref="N12:O12"/>
    <mergeCell ref="N1:P2"/>
    <mergeCell ref="N3:P4"/>
    <mergeCell ref="N5:P6"/>
    <mergeCell ref="N28:N29"/>
    <mergeCell ref="O28:O29"/>
    <mergeCell ref="P28:P29"/>
    <mergeCell ref="N7:O7"/>
    <mergeCell ref="N8:O8"/>
    <mergeCell ref="N13:O13"/>
    <mergeCell ref="N14:O14"/>
    <mergeCell ref="N15:O16"/>
    <mergeCell ref="N17:O18"/>
    <mergeCell ref="N19:O19"/>
    <mergeCell ref="N20:O20"/>
    <mergeCell ref="N21:O2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zoomScaleNormal="100" workbookViewId="0">
      <selection activeCell="G22" sqref="G22"/>
    </sheetView>
  </sheetViews>
  <sheetFormatPr defaultColWidth="8.85546875" defaultRowHeight="15" x14ac:dyDescent="0.25"/>
  <sheetData>
    <row r="1" spans="1:17" x14ac:dyDescent="0.25">
      <c r="A1" s="162" t="s">
        <v>96</v>
      </c>
      <c r="B1" s="163"/>
      <c r="C1" s="163"/>
      <c r="D1" s="163"/>
      <c r="E1" s="163"/>
      <c r="F1" s="163"/>
      <c r="G1" s="163"/>
      <c r="H1" s="163"/>
      <c r="I1" s="163"/>
      <c r="J1" s="163"/>
      <c r="K1" s="163"/>
      <c r="L1" s="163"/>
      <c r="M1" s="163"/>
      <c r="N1" s="164"/>
    </row>
    <row r="2" spans="1:17" x14ac:dyDescent="0.25">
      <c r="A2" s="165"/>
      <c r="B2" s="128"/>
      <c r="C2" s="128"/>
      <c r="D2" s="128"/>
      <c r="E2" s="128"/>
      <c r="F2" s="128"/>
      <c r="G2" s="128"/>
      <c r="H2" s="128"/>
      <c r="I2" s="128"/>
      <c r="J2" s="128"/>
      <c r="K2" s="128"/>
      <c r="L2" s="128"/>
      <c r="M2" s="128"/>
      <c r="N2" s="166"/>
    </row>
    <row r="3" spans="1:17" ht="15.75" thickBot="1" x14ac:dyDescent="0.3">
      <c r="A3" s="167"/>
      <c r="B3" s="168"/>
      <c r="C3" s="168"/>
      <c r="D3" s="168"/>
      <c r="E3" s="168"/>
      <c r="F3" s="168"/>
      <c r="G3" s="168"/>
      <c r="H3" s="168"/>
      <c r="I3" s="168"/>
      <c r="J3" s="168"/>
      <c r="K3" s="168"/>
      <c r="L3" s="168"/>
      <c r="M3" s="168"/>
      <c r="N3" s="169"/>
    </row>
    <row r="4" spans="1:17" ht="24" thickBot="1" x14ac:dyDescent="0.3">
      <c r="A4" s="170" t="s">
        <v>1</v>
      </c>
      <c r="B4" s="171"/>
      <c r="C4" s="171"/>
      <c r="D4" s="171"/>
      <c r="E4" s="171"/>
      <c r="F4" s="171"/>
      <c r="G4" s="171"/>
      <c r="H4" s="171"/>
      <c r="I4" s="171"/>
      <c r="J4" s="171"/>
      <c r="K4" s="171"/>
      <c r="L4" s="171"/>
      <c r="M4" s="171"/>
      <c r="N4" s="172"/>
      <c r="O4" s="330" t="s">
        <v>11</v>
      </c>
      <c r="P4" s="331"/>
      <c r="Q4" s="332"/>
    </row>
    <row r="5" spans="1:17" ht="24" thickBot="1" x14ac:dyDescent="0.3">
      <c r="A5" s="173" t="s">
        <v>2</v>
      </c>
      <c r="B5" s="174"/>
      <c r="C5" s="174"/>
      <c r="D5" s="174"/>
      <c r="E5" s="174"/>
      <c r="F5" s="174"/>
      <c r="G5" s="174"/>
      <c r="H5" s="174"/>
      <c r="I5" s="174"/>
      <c r="J5" s="174"/>
      <c r="K5" s="174"/>
      <c r="L5" s="174"/>
      <c r="M5" s="174"/>
      <c r="N5" s="174"/>
      <c r="O5" s="333"/>
      <c r="P5" s="334"/>
      <c r="Q5" s="335"/>
    </row>
    <row r="6" spans="1:17" ht="15" customHeight="1" x14ac:dyDescent="0.25">
      <c r="A6" s="312" t="s">
        <v>97</v>
      </c>
      <c r="B6" s="313"/>
      <c r="C6" s="313"/>
      <c r="D6" s="313"/>
      <c r="E6" s="313"/>
      <c r="F6" s="314"/>
      <c r="G6" s="318" t="s">
        <v>228</v>
      </c>
      <c r="H6" s="319"/>
      <c r="I6" s="319"/>
      <c r="J6" s="319"/>
      <c r="K6" s="319"/>
      <c r="L6" s="319"/>
      <c r="M6" s="319"/>
      <c r="N6" s="320"/>
      <c r="O6" s="336"/>
      <c r="P6" s="337"/>
      <c r="Q6" s="340" t="s">
        <v>98</v>
      </c>
    </row>
    <row r="7" spans="1:17" x14ac:dyDescent="0.25">
      <c r="A7" s="315"/>
      <c r="B7" s="316"/>
      <c r="C7" s="316"/>
      <c r="D7" s="316"/>
      <c r="E7" s="316"/>
      <c r="F7" s="317"/>
      <c r="G7" s="321"/>
      <c r="H7" s="322"/>
      <c r="I7" s="322"/>
      <c r="J7" s="322"/>
      <c r="K7" s="322"/>
      <c r="L7" s="322"/>
      <c r="M7" s="322"/>
      <c r="N7" s="323"/>
      <c r="O7" s="338"/>
      <c r="P7" s="339"/>
      <c r="Q7" s="341"/>
    </row>
    <row r="8" spans="1:17" ht="15" customHeight="1" x14ac:dyDescent="0.25">
      <c r="A8" s="315" t="s">
        <v>99</v>
      </c>
      <c r="B8" s="316"/>
      <c r="C8" s="316"/>
      <c r="D8" s="316"/>
      <c r="E8" s="316"/>
      <c r="F8" s="317"/>
      <c r="G8" s="318" t="s">
        <v>229</v>
      </c>
      <c r="H8" s="319"/>
      <c r="I8" s="319"/>
      <c r="J8" s="319"/>
      <c r="K8" s="319"/>
      <c r="L8" s="319"/>
      <c r="M8" s="319"/>
      <c r="N8" s="320"/>
      <c r="O8" s="338"/>
      <c r="P8" s="339"/>
      <c r="Q8" s="341" t="s">
        <v>33</v>
      </c>
    </row>
    <row r="9" spans="1:17" x14ac:dyDescent="0.25">
      <c r="A9" s="315"/>
      <c r="B9" s="316"/>
      <c r="C9" s="316"/>
      <c r="D9" s="316"/>
      <c r="E9" s="316"/>
      <c r="F9" s="317"/>
      <c r="G9" s="324"/>
      <c r="H9" s="325"/>
      <c r="I9" s="325"/>
      <c r="J9" s="325"/>
      <c r="K9" s="325"/>
      <c r="L9" s="325"/>
      <c r="M9" s="325"/>
      <c r="N9" s="326"/>
      <c r="O9" s="338"/>
      <c r="P9" s="339"/>
      <c r="Q9" s="341"/>
    </row>
    <row r="10" spans="1:17" x14ac:dyDescent="0.25">
      <c r="A10" s="315"/>
      <c r="B10" s="316"/>
      <c r="C10" s="316"/>
      <c r="D10" s="316"/>
      <c r="E10" s="316"/>
      <c r="F10" s="317"/>
      <c r="G10" s="324"/>
      <c r="H10" s="325"/>
      <c r="I10" s="325"/>
      <c r="J10" s="325"/>
      <c r="K10" s="325"/>
      <c r="L10" s="325"/>
      <c r="M10" s="325"/>
      <c r="N10" s="326"/>
      <c r="O10" s="338"/>
      <c r="P10" s="339"/>
      <c r="Q10" s="341"/>
    </row>
    <row r="11" spans="1:17" x14ac:dyDescent="0.25">
      <c r="A11" s="315"/>
      <c r="B11" s="316"/>
      <c r="C11" s="316"/>
      <c r="D11" s="316"/>
      <c r="E11" s="316"/>
      <c r="F11" s="317"/>
      <c r="G11" s="324"/>
      <c r="H11" s="325"/>
      <c r="I11" s="325"/>
      <c r="J11" s="325"/>
      <c r="K11" s="325"/>
      <c r="L11" s="325"/>
      <c r="M11" s="325"/>
      <c r="N11" s="326"/>
      <c r="O11" s="338"/>
      <c r="P11" s="339"/>
      <c r="Q11" s="341"/>
    </row>
    <row r="12" spans="1:17" x14ac:dyDescent="0.25">
      <c r="A12" s="315"/>
      <c r="B12" s="316"/>
      <c r="C12" s="316"/>
      <c r="D12" s="316"/>
      <c r="E12" s="316"/>
      <c r="F12" s="317"/>
      <c r="G12" s="324"/>
      <c r="H12" s="325"/>
      <c r="I12" s="325"/>
      <c r="J12" s="325"/>
      <c r="K12" s="325"/>
      <c r="L12" s="325"/>
      <c r="M12" s="325"/>
      <c r="N12" s="326"/>
      <c r="O12" s="338"/>
      <c r="P12" s="339"/>
      <c r="Q12" s="341"/>
    </row>
    <row r="13" spans="1:17" x14ac:dyDescent="0.25">
      <c r="A13" s="315"/>
      <c r="B13" s="316"/>
      <c r="C13" s="316"/>
      <c r="D13" s="316"/>
      <c r="E13" s="316"/>
      <c r="F13" s="317"/>
      <c r="G13" s="324"/>
      <c r="H13" s="325"/>
      <c r="I13" s="325"/>
      <c r="J13" s="325"/>
      <c r="K13" s="325"/>
      <c r="L13" s="325"/>
      <c r="M13" s="325"/>
      <c r="N13" s="326"/>
      <c r="O13" s="338"/>
      <c r="P13" s="339"/>
      <c r="Q13" s="341"/>
    </row>
    <row r="14" spans="1:17" x14ac:dyDescent="0.25">
      <c r="A14" s="315"/>
      <c r="B14" s="316"/>
      <c r="C14" s="316"/>
      <c r="D14" s="316"/>
      <c r="E14" s="316"/>
      <c r="F14" s="317"/>
      <c r="G14" s="324"/>
      <c r="H14" s="325"/>
      <c r="I14" s="325"/>
      <c r="J14" s="325"/>
      <c r="K14" s="325"/>
      <c r="L14" s="325"/>
      <c r="M14" s="325"/>
      <c r="N14" s="326"/>
      <c r="O14" s="338"/>
      <c r="P14" s="339"/>
      <c r="Q14" s="341"/>
    </row>
    <row r="15" spans="1:17" x14ac:dyDescent="0.25">
      <c r="A15" s="315"/>
      <c r="B15" s="316"/>
      <c r="C15" s="316"/>
      <c r="D15" s="316"/>
      <c r="E15" s="316"/>
      <c r="F15" s="317"/>
      <c r="G15" s="321"/>
      <c r="H15" s="322"/>
      <c r="I15" s="322"/>
      <c r="J15" s="322"/>
      <c r="K15" s="322"/>
      <c r="L15" s="322"/>
      <c r="M15" s="322"/>
      <c r="N15" s="323"/>
      <c r="O15" s="338"/>
      <c r="P15" s="339"/>
      <c r="Q15" s="341"/>
    </row>
    <row r="16" spans="1:17" x14ac:dyDescent="0.25">
      <c r="A16" s="327" t="s">
        <v>100</v>
      </c>
      <c r="B16" s="328"/>
      <c r="C16" s="328"/>
      <c r="D16" s="328"/>
      <c r="E16" s="328"/>
      <c r="F16" s="329"/>
      <c r="G16" s="318" t="s">
        <v>232</v>
      </c>
      <c r="H16" s="319"/>
      <c r="I16" s="319"/>
      <c r="J16" s="319"/>
      <c r="K16" s="319"/>
      <c r="L16" s="319"/>
      <c r="M16" s="319"/>
      <c r="N16" s="320"/>
      <c r="O16" s="338"/>
      <c r="P16" s="339"/>
      <c r="Q16" s="341" t="s">
        <v>28</v>
      </c>
    </row>
    <row r="17" spans="1:17" x14ac:dyDescent="0.25">
      <c r="A17" s="327"/>
      <c r="B17" s="328"/>
      <c r="C17" s="328"/>
      <c r="D17" s="328"/>
      <c r="E17" s="328"/>
      <c r="F17" s="329"/>
      <c r="G17" s="324"/>
      <c r="H17" s="325"/>
      <c r="I17" s="325"/>
      <c r="J17" s="325"/>
      <c r="K17" s="325"/>
      <c r="L17" s="325"/>
      <c r="M17" s="325"/>
      <c r="N17" s="326"/>
      <c r="O17" s="338"/>
      <c r="P17" s="339"/>
      <c r="Q17" s="341"/>
    </row>
    <row r="18" spans="1:17" x14ac:dyDescent="0.25">
      <c r="A18" s="315" t="s">
        <v>101</v>
      </c>
      <c r="B18" s="316"/>
      <c r="C18" s="316"/>
      <c r="D18" s="316"/>
      <c r="E18" s="316"/>
      <c r="F18" s="317"/>
      <c r="G18" s="318" t="s">
        <v>230</v>
      </c>
      <c r="H18" s="319"/>
      <c r="I18" s="319"/>
      <c r="J18" s="319"/>
      <c r="K18" s="319"/>
      <c r="L18" s="319"/>
      <c r="M18" s="319"/>
      <c r="N18" s="320"/>
      <c r="O18" s="338"/>
      <c r="P18" s="339"/>
      <c r="Q18" s="341" t="s">
        <v>28</v>
      </c>
    </row>
    <row r="19" spans="1:17" x14ac:dyDescent="0.25">
      <c r="A19" s="315"/>
      <c r="B19" s="316"/>
      <c r="C19" s="316"/>
      <c r="D19" s="316"/>
      <c r="E19" s="316"/>
      <c r="F19" s="317"/>
      <c r="G19" s="321"/>
      <c r="H19" s="322"/>
      <c r="I19" s="322"/>
      <c r="J19" s="322"/>
      <c r="K19" s="322"/>
      <c r="L19" s="322"/>
      <c r="M19" s="322"/>
      <c r="N19" s="323"/>
      <c r="O19" s="338"/>
      <c r="P19" s="339"/>
      <c r="Q19" s="341"/>
    </row>
    <row r="20" spans="1:17" x14ac:dyDescent="0.25">
      <c r="A20" s="327" t="s">
        <v>102</v>
      </c>
      <c r="B20" s="328"/>
      <c r="C20" s="328"/>
      <c r="D20" s="328"/>
      <c r="E20" s="328"/>
      <c r="F20" s="329"/>
      <c r="G20" s="318" t="s">
        <v>231</v>
      </c>
      <c r="H20" s="319"/>
      <c r="I20" s="319"/>
      <c r="J20" s="319"/>
      <c r="K20" s="319"/>
      <c r="L20" s="319"/>
      <c r="M20" s="319"/>
      <c r="N20" s="320"/>
      <c r="O20" s="338"/>
      <c r="P20" s="339"/>
      <c r="Q20" s="341" t="s">
        <v>98</v>
      </c>
    </row>
    <row r="21" spans="1:17" ht="15.75" thickBot="1" x14ac:dyDescent="0.3">
      <c r="A21" s="342"/>
      <c r="B21" s="343"/>
      <c r="C21" s="343"/>
      <c r="D21" s="343"/>
      <c r="E21" s="343"/>
      <c r="F21" s="344"/>
      <c r="G21" s="321"/>
      <c r="H21" s="322"/>
      <c r="I21" s="322"/>
      <c r="J21" s="322"/>
      <c r="K21" s="322"/>
      <c r="L21" s="322"/>
      <c r="M21" s="322"/>
      <c r="N21" s="323"/>
      <c r="O21" s="345"/>
      <c r="P21" s="346"/>
      <c r="Q21" s="347"/>
    </row>
    <row r="22" spans="1:17" ht="15.75" thickBot="1" x14ac:dyDescent="0.3">
      <c r="O22" s="8" t="s">
        <v>19</v>
      </c>
      <c r="P22" s="9">
        <f>SUM(O6:P21)</f>
        <v>0</v>
      </c>
      <c r="Q22" s="14" t="s">
        <v>103</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4" sqref="G24"/>
    </sheetView>
  </sheetViews>
  <sheetFormatPr defaultColWidth="8.85546875" defaultRowHeight="15" x14ac:dyDescent="0.25"/>
  <sheetData>
    <row r="1" spans="1:17" x14ac:dyDescent="0.25">
      <c r="A1" s="162" t="s">
        <v>104</v>
      </c>
      <c r="B1" s="163"/>
      <c r="C1" s="163"/>
      <c r="D1" s="163"/>
      <c r="E1" s="163"/>
      <c r="F1" s="163"/>
      <c r="G1" s="163"/>
      <c r="H1" s="163"/>
      <c r="I1" s="163"/>
      <c r="J1" s="163"/>
      <c r="K1" s="163"/>
      <c r="L1" s="163"/>
      <c r="M1" s="163"/>
      <c r="N1" s="164"/>
    </row>
    <row r="2" spans="1:17" x14ac:dyDescent="0.25">
      <c r="A2" s="165"/>
      <c r="B2" s="128"/>
      <c r="C2" s="128"/>
      <c r="D2" s="128"/>
      <c r="E2" s="128"/>
      <c r="F2" s="128"/>
      <c r="G2" s="128"/>
      <c r="H2" s="128"/>
      <c r="I2" s="128"/>
      <c r="J2" s="128"/>
      <c r="K2" s="128"/>
      <c r="L2" s="128"/>
      <c r="M2" s="128"/>
      <c r="N2" s="166"/>
    </row>
    <row r="3" spans="1:17" ht="15.75" thickBot="1" x14ac:dyDescent="0.3">
      <c r="A3" s="167"/>
      <c r="B3" s="168"/>
      <c r="C3" s="168"/>
      <c r="D3" s="168"/>
      <c r="E3" s="168"/>
      <c r="F3" s="168"/>
      <c r="G3" s="168"/>
      <c r="H3" s="168"/>
      <c r="I3" s="168"/>
      <c r="J3" s="168"/>
      <c r="K3" s="168"/>
      <c r="L3" s="168"/>
      <c r="M3" s="168"/>
      <c r="N3" s="169"/>
    </row>
    <row r="4" spans="1:17" ht="24" thickBot="1" x14ac:dyDescent="0.3">
      <c r="A4" s="170" t="s">
        <v>1</v>
      </c>
      <c r="B4" s="171"/>
      <c r="C4" s="171"/>
      <c r="D4" s="171"/>
      <c r="E4" s="171"/>
      <c r="F4" s="171"/>
      <c r="G4" s="171"/>
      <c r="H4" s="171"/>
      <c r="I4" s="171"/>
      <c r="J4" s="171"/>
      <c r="K4" s="171"/>
      <c r="L4" s="171"/>
      <c r="M4" s="171"/>
      <c r="N4" s="172"/>
      <c r="O4" s="330" t="s">
        <v>11</v>
      </c>
      <c r="P4" s="331"/>
      <c r="Q4" s="332"/>
    </row>
    <row r="5" spans="1:17" ht="24" thickBot="1" x14ac:dyDescent="0.3">
      <c r="A5" s="355" t="s">
        <v>2</v>
      </c>
      <c r="B5" s="356"/>
      <c r="C5" s="356"/>
      <c r="D5" s="356"/>
      <c r="E5" s="356"/>
      <c r="F5" s="356"/>
      <c r="G5" s="356"/>
      <c r="H5" s="356"/>
      <c r="I5" s="356"/>
      <c r="J5" s="356"/>
      <c r="K5" s="356"/>
      <c r="L5" s="356"/>
      <c r="M5" s="356"/>
      <c r="N5" s="357"/>
      <c r="O5" s="333"/>
      <c r="P5" s="334"/>
      <c r="Q5" s="335"/>
    </row>
    <row r="6" spans="1:17" ht="14.85" customHeight="1" x14ac:dyDescent="0.25">
      <c r="A6" s="312" t="s">
        <v>105</v>
      </c>
      <c r="B6" s="313"/>
      <c r="C6" s="313"/>
      <c r="D6" s="313"/>
      <c r="E6" s="313"/>
      <c r="F6" s="314"/>
      <c r="G6" s="318" t="s">
        <v>215</v>
      </c>
      <c r="H6" s="319"/>
      <c r="I6" s="319"/>
      <c r="J6" s="319"/>
      <c r="K6" s="319"/>
      <c r="L6" s="319"/>
      <c r="M6" s="319"/>
      <c r="N6" s="320"/>
      <c r="O6" s="336"/>
      <c r="P6" s="337"/>
      <c r="Q6" s="353" t="s">
        <v>80</v>
      </c>
    </row>
    <row r="7" spans="1:17" x14ac:dyDescent="0.25">
      <c r="A7" s="315"/>
      <c r="B7" s="316"/>
      <c r="C7" s="316"/>
      <c r="D7" s="316"/>
      <c r="E7" s="316"/>
      <c r="F7" s="317"/>
      <c r="G7" s="324"/>
      <c r="H7" s="325"/>
      <c r="I7" s="325"/>
      <c r="J7" s="325"/>
      <c r="K7" s="325"/>
      <c r="L7" s="325"/>
      <c r="M7" s="325"/>
      <c r="N7" s="326"/>
      <c r="O7" s="338"/>
      <c r="P7" s="339"/>
      <c r="Q7" s="348"/>
    </row>
    <row r="8" spans="1:17" ht="15" customHeight="1" x14ac:dyDescent="0.25">
      <c r="A8" s="315" t="s">
        <v>106</v>
      </c>
      <c r="B8" s="316"/>
      <c r="C8" s="316"/>
      <c r="D8" s="316"/>
      <c r="E8" s="316"/>
      <c r="F8" s="317"/>
      <c r="G8" s="318" t="s">
        <v>233</v>
      </c>
      <c r="H8" s="319"/>
      <c r="I8" s="319"/>
      <c r="J8" s="319"/>
      <c r="K8" s="319"/>
      <c r="L8" s="319"/>
      <c r="M8" s="319"/>
      <c r="N8" s="320"/>
      <c r="O8" s="354"/>
      <c r="P8" s="230"/>
      <c r="Q8" s="348" t="s">
        <v>107</v>
      </c>
    </row>
    <row r="9" spans="1:17" x14ac:dyDescent="0.25">
      <c r="A9" s="315"/>
      <c r="B9" s="316"/>
      <c r="C9" s="316"/>
      <c r="D9" s="316"/>
      <c r="E9" s="316"/>
      <c r="F9" s="317"/>
      <c r="G9" s="324"/>
      <c r="H9" s="325"/>
      <c r="I9" s="325"/>
      <c r="J9" s="325"/>
      <c r="K9" s="325"/>
      <c r="L9" s="325"/>
      <c r="M9" s="325"/>
      <c r="N9" s="326"/>
      <c r="O9" s="354"/>
      <c r="P9" s="230"/>
      <c r="Q9" s="348"/>
    </row>
    <row r="10" spans="1:17" x14ac:dyDescent="0.25">
      <c r="A10" s="315"/>
      <c r="B10" s="316"/>
      <c r="C10" s="316"/>
      <c r="D10" s="316"/>
      <c r="E10" s="316"/>
      <c r="F10" s="317"/>
      <c r="G10" s="324"/>
      <c r="H10" s="325"/>
      <c r="I10" s="325"/>
      <c r="J10" s="325"/>
      <c r="K10" s="325"/>
      <c r="L10" s="325"/>
      <c r="M10" s="325"/>
      <c r="N10" s="326"/>
      <c r="O10" s="354"/>
      <c r="P10" s="230"/>
      <c r="Q10" s="348"/>
    </row>
    <row r="11" spans="1:17" x14ac:dyDescent="0.25">
      <c r="A11" s="315"/>
      <c r="B11" s="316"/>
      <c r="C11" s="316"/>
      <c r="D11" s="316"/>
      <c r="E11" s="316"/>
      <c r="F11" s="317"/>
      <c r="G11" s="324"/>
      <c r="H11" s="325"/>
      <c r="I11" s="325"/>
      <c r="J11" s="325"/>
      <c r="K11" s="325"/>
      <c r="L11" s="325"/>
      <c r="M11" s="325"/>
      <c r="N11" s="326"/>
      <c r="O11" s="354"/>
      <c r="P11" s="230"/>
      <c r="Q11" s="348"/>
    </row>
    <row r="12" spans="1:17" x14ac:dyDescent="0.25">
      <c r="A12" s="315"/>
      <c r="B12" s="316"/>
      <c r="C12" s="316"/>
      <c r="D12" s="316"/>
      <c r="E12" s="316"/>
      <c r="F12" s="317"/>
      <c r="G12" s="324"/>
      <c r="H12" s="325"/>
      <c r="I12" s="325"/>
      <c r="J12" s="325"/>
      <c r="K12" s="325"/>
      <c r="L12" s="325"/>
      <c r="M12" s="325"/>
      <c r="N12" s="326"/>
      <c r="O12" s="354"/>
      <c r="P12" s="230"/>
      <c r="Q12" s="348"/>
    </row>
    <row r="13" spans="1:17" x14ac:dyDescent="0.25">
      <c r="A13" s="315"/>
      <c r="B13" s="316"/>
      <c r="C13" s="316"/>
      <c r="D13" s="316"/>
      <c r="E13" s="316"/>
      <c r="F13" s="317"/>
      <c r="G13" s="324"/>
      <c r="H13" s="325"/>
      <c r="I13" s="325"/>
      <c r="J13" s="325"/>
      <c r="K13" s="325"/>
      <c r="L13" s="325"/>
      <c r="M13" s="325"/>
      <c r="N13" s="326"/>
      <c r="O13" s="354"/>
      <c r="P13" s="230"/>
      <c r="Q13" s="348"/>
    </row>
    <row r="14" spans="1:17" x14ac:dyDescent="0.25">
      <c r="A14" s="315"/>
      <c r="B14" s="316"/>
      <c r="C14" s="316"/>
      <c r="D14" s="316"/>
      <c r="E14" s="316"/>
      <c r="F14" s="317"/>
      <c r="G14" s="324"/>
      <c r="H14" s="325"/>
      <c r="I14" s="325"/>
      <c r="J14" s="325"/>
      <c r="K14" s="325"/>
      <c r="L14" s="325"/>
      <c r="M14" s="325"/>
      <c r="N14" s="326"/>
      <c r="O14" s="354"/>
      <c r="P14" s="230"/>
      <c r="Q14" s="348"/>
    </row>
    <row r="15" spans="1:17" x14ac:dyDescent="0.25">
      <c r="A15" s="315"/>
      <c r="B15" s="316"/>
      <c r="C15" s="316"/>
      <c r="D15" s="316"/>
      <c r="E15" s="316"/>
      <c r="F15" s="317"/>
      <c r="G15" s="324"/>
      <c r="H15" s="325"/>
      <c r="I15" s="325"/>
      <c r="J15" s="325"/>
      <c r="K15" s="325"/>
      <c r="L15" s="325"/>
      <c r="M15" s="325"/>
      <c r="N15" s="326"/>
      <c r="O15" s="354"/>
      <c r="P15" s="230"/>
      <c r="Q15" s="348"/>
    </row>
    <row r="16" spans="1:17" x14ac:dyDescent="0.25">
      <c r="A16" s="315"/>
      <c r="B16" s="316"/>
      <c r="C16" s="316"/>
      <c r="D16" s="316"/>
      <c r="E16" s="316"/>
      <c r="F16" s="317"/>
      <c r="G16" s="324"/>
      <c r="H16" s="325"/>
      <c r="I16" s="325"/>
      <c r="J16" s="325"/>
      <c r="K16" s="325"/>
      <c r="L16" s="325"/>
      <c r="M16" s="325"/>
      <c r="N16" s="326"/>
      <c r="O16" s="354"/>
      <c r="P16" s="230"/>
      <c r="Q16" s="348"/>
    </row>
    <row r="17" spans="1:17" x14ac:dyDescent="0.25">
      <c r="A17" s="315"/>
      <c r="B17" s="316"/>
      <c r="C17" s="316"/>
      <c r="D17" s="316"/>
      <c r="E17" s="316"/>
      <c r="F17" s="317"/>
      <c r="G17" s="324"/>
      <c r="H17" s="325"/>
      <c r="I17" s="325"/>
      <c r="J17" s="325"/>
      <c r="K17" s="325"/>
      <c r="L17" s="325"/>
      <c r="M17" s="325"/>
      <c r="N17" s="326"/>
      <c r="O17" s="354"/>
      <c r="P17" s="230"/>
      <c r="Q17" s="348"/>
    </row>
    <row r="18" spans="1:17" x14ac:dyDescent="0.25">
      <c r="A18" s="315"/>
      <c r="B18" s="316"/>
      <c r="C18" s="316"/>
      <c r="D18" s="316"/>
      <c r="E18" s="316"/>
      <c r="F18" s="317"/>
      <c r="G18" s="324"/>
      <c r="H18" s="325"/>
      <c r="I18" s="325"/>
      <c r="J18" s="325"/>
      <c r="K18" s="325"/>
      <c r="L18" s="325"/>
      <c r="M18" s="325"/>
      <c r="N18" s="326"/>
      <c r="O18" s="354"/>
      <c r="P18" s="230"/>
      <c r="Q18" s="348"/>
    </row>
    <row r="19" spans="1:17" x14ac:dyDescent="0.25">
      <c r="A19" s="315"/>
      <c r="B19" s="316"/>
      <c r="C19" s="316"/>
      <c r="D19" s="316"/>
      <c r="E19" s="316"/>
      <c r="F19" s="317"/>
      <c r="G19" s="321"/>
      <c r="H19" s="322"/>
      <c r="I19" s="322"/>
      <c r="J19" s="322"/>
      <c r="K19" s="322"/>
      <c r="L19" s="322"/>
      <c r="M19" s="322"/>
      <c r="N19" s="323"/>
      <c r="O19" s="354"/>
      <c r="P19" s="230"/>
      <c r="Q19" s="348"/>
    </row>
    <row r="20" spans="1:17" x14ac:dyDescent="0.25">
      <c r="A20" s="315" t="s">
        <v>108</v>
      </c>
      <c r="B20" s="316"/>
      <c r="C20" s="316"/>
      <c r="D20" s="316"/>
      <c r="E20" s="316"/>
      <c r="F20" s="317"/>
      <c r="G20" s="318" t="s">
        <v>206</v>
      </c>
      <c r="H20" s="319"/>
      <c r="I20" s="319"/>
      <c r="J20" s="319"/>
      <c r="K20" s="319"/>
      <c r="L20" s="319"/>
      <c r="M20" s="319"/>
      <c r="N20" s="320"/>
      <c r="O20" s="338"/>
      <c r="P20" s="339"/>
      <c r="Q20" s="348" t="s">
        <v>80</v>
      </c>
    </row>
    <row r="21" spans="1:17" x14ac:dyDescent="0.25">
      <c r="A21" s="315"/>
      <c r="B21" s="316"/>
      <c r="C21" s="316"/>
      <c r="D21" s="316"/>
      <c r="E21" s="316"/>
      <c r="F21" s="317"/>
      <c r="G21" s="321"/>
      <c r="H21" s="322"/>
      <c r="I21" s="322"/>
      <c r="J21" s="322"/>
      <c r="K21" s="322"/>
      <c r="L21" s="322"/>
      <c r="M21" s="322"/>
      <c r="N21" s="323"/>
      <c r="O21" s="338"/>
      <c r="P21" s="339"/>
      <c r="Q21" s="348"/>
    </row>
    <row r="22" spans="1:17" x14ac:dyDescent="0.25">
      <c r="A22" s="315" t="s">
        <v>109</v>
      </c>
      <c r="B22" s="316"/>
      <c r="C22" s="316"/>
      <c r="D22" s="316"/>
      <c r="E22" s="316"/>
      <c r="F22" s="317"/>
      <c r="G22" s="318" t="s">
        <v>234</v>
      </c>
      <c r="H22" s="319"/>
      <c r="I22" s="319"/>
      <c r="J22" s="319"/>
      <c r="K22" s="319"/>
      <c r="L22" s="319"/>
      <c r="M22" s="319"/>
      <c r="N22" s="320"/>
      <c r="O22" s="338"/>
      <c r="P22" s="339"/>
      <c r="Q22" s="348" t="s">
        <v>87</v>
      </c>
    </row>
    <row r="23" spans="1:17" ht="15.75" thickBot="1" x14ac:dyDescent="0.3">
      <c r="A23" s="350"/>
      <c r="B23" s="351"/>
      <c r="C23" s="351"/>
      <c r="D23" s="351"/>
      <c r="E23" s="351"/>
      <c r="F23" s="352"/>
      <c r="G23" s="321"/>
      <c r="H23" s="322"/>
      <c r="I23" s="322"/>
      <c r="J23" s="322"/>
      <c r="K23" s="322"/>
      <c r="L23" s="322"/>
      <c r="M23" s="322"/>
      <c r="N23" s="323"/>
      <c r="O23" s="345"/>
      <c r="P23" s="346"/>
      <c r="Q23" s="349"/>
    </row>
    <row r="24" spans="1:17" ht="15.75" thickBot="1" x14ac:dyDescent="0.3">
      <c r="O24" s="8" t="s">
        <v>19</v>
      </c>
      <c r="P24" s="9">
        <f>SUM(O6:P23)</f>
        <v>0</v>
      </c>
      <c r="Q24" s="14" t="s">
        <v>110</v>
      </c>
    </row>
    <row r="31" spans="1:17" x14ac:dyDescent="0.25">
      <c r="J31" s="30"/>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H1" zoomScale="55" zoomScaleNormal="55" workbookViewId="0">
      <selection activeCell="V38" sqref="V38"/>
    </sheetView>
  </sheetViews>
  <sheetFormatPr defaultColWidth="8.85546875" defaultRowHeight="15" x14ac:dyDescent="0.25"/>
  <cols>
    <col min="17" max="17" width="14.140625" customWidth="1"/>
  </cols>
  <sheetData>
    <row r="1" spans="1:18" ht="15.6" customHeight="1" x14ac:dyDescent="0.25">
      <c r="A1" s="127" t="s">
        <v>111</v>
      </c>
      <c r="B1" s="128"/>
      <c r="C1" s="128"/>
      <c r="D1" s="128"/>
      <c r="E1" s="128"/>
      <c r="F1" s="128"/>
      <c r="G1" s="128"/>
      <c r="H1" s="128"/>
      <c r="I1" s="128"/>
      <c r="J1" s="128"/>
      <c r="K1" s="128"/>
      <c r="L1" s="128"/>
      <c r="M1" s="128"/>
      <c r="N1" s="128"/>
      <c r="O1" s="128"/>
      <c r="P1" s="128"/>
    </row>
    <row r="2" spans="1:18" ht="15.6" customHeight="1" x14ac:dyDescent="0.25">
      <c r="A2" s="127"/>
      <c r="B2" s="128"/>
      <c r="C2" s="128"/>
      <c r="D2" s="128"/>
      <c r="E2" s="128"/>
      <c r="F2" s="128"/>
      <c r="G2" s="128"/>
      <c r="H2" s="128"/>
      <c r="I2" s="128"/>
      <c r="J2" s="128"/>
      <c r="K2" s="128"/>
      <c r="L2" s="128"/>
      <c r="M2" s="128"/>
      <c r="N2" s="128"/>
      <c r="O2" s="128"/>
      <c r="P2" s="128"/>
    </row>
    <row r="3" spans="1:18" ht="14.85" customHeight="1" thickBot="1" x14ac:dyDescent="0.3">
      <c r="A3" s="127"/>
      <c r="B3" s="128"/>
      <c r="C3" s="128"/>
      <c r="D3" s="128"/>
      <c r="E3" s="128"/>
      <c r="F3" s="128"/>
      <c r="G3" s="128"/>
      <c r="H3" s="128"/>
      <c r="I3" s="128"/>
      <c r="J3" s="128"/>
      <c r="K3" s="128"/>
      <c r="L3" s="128"/>
      <c r="M3" s="128"/>
      <c r="N3" s="128"/>
      <c r="O3" s="128"/>
      <c r="P3" s="128"/>
    </row>
    <row r="4" spans="1:18" ht="24" thickBot="1" x14ac:dyDescent="0.3">
      <c r="A4" s="170" t="s">
        <v>1</v>
      </c>
      <c r="B4" s="171"/>
      <c r="C4" s="171"/>
      <c r="D4" s="171"/>
      <c r="E4" s="171"/>
      <c r="F4" s="171"/>
      <c r="G4" s="171"/>
      <c r="H4" s="171"/>
      <c r="I4" s="171"/>
      <c r="J4" s="171"/>
      <c r="K4" s="171"/>
      <c r="L4" s="171"/>
      <c r="M4" s="171"/>
      <c r="N4" s="171"/>
      <c r="O4" s="171"/>
      <c r="P4" s="172"/>
    </row>
    <row r="5" spans="1:18" ht="24" thickBot="1" x14ac:dyDescent="0.3">
      <c r="A5" s="61" t="s">
        <v>2</v>
      </c>
      <c r="B5" s="62"/>
      <c r="C5" s="62"/>
      <c r="D5" s="62"/>
      <c r="E5" s="62"/>
      <c r="F5" s="62"/>
      <c r="G5" s="62"/>
      <c r="H5" s="62"/>
      <c r="I5" s="62"/>
      <c r="J5" s="62"/>
      <c r="K5" s="62"/>
      <c r="L5" s="62"/>
      <c r="M5" s="62"/>
      <c r="N5" s="62"/>
      <c r="O5" s="62"/>
      <c r="P5" s="63"/>
    </row>
    <row r="6" spans="1:18" ht="16.5" thickTop="1" thickBot="1" x14ac:dyDescent="0.3">
      <c r="A6" s="363" t="s">
        <v>112</v>
      </c>
      <c r="B6" s="364"/>
      <c r="C6" s="364"/>
      <c r="D6" s="364"/>
      <c r="E6" s="364"/>
      <c r="F6" s="364"/>
      <c r="G6" s="364"/>
      <c r="H6" s="364"/>
      <c r="I6" s="364"/>
      <c r="J6" s="364"/>
      <c r="K6" s="364"/>
      <c r="L6" s="364"/>
      <c r="M6" s="364"/>
      <c r="N6" s="364"/>
      <c r="O6" s="364"/>
      <c r="P6" s="364"/>
      <c r="Q6" s="330" t="s">
        <v>11</v>
      </c>
      <c r="R6" s="332"/>
    </row>
    <row r="7" spans="1:18" ht="16.5" thickTop="1" thickBot="1" x14ac:dyDescent="0.3">
      <c r="A7" s="363"/>
      <c r="B7" s="364"/>
      <c r="C7" s="364"/>
      <c r="D7" s="364"/>
      <c r="E7" s="364"/>
      <c r="F7" s="364"/>
      <c r="G7" s="364"/>
      <c r="H7" s="364"/>
      <c r="I7" s="364"/>
      <c r="J7" s="364"/>
      <c r="K7" s="364"/>
      <c r="L7" s="364"/>
      <c r="M7" s="364"/>
      <c r="N7" s="364"/>
      <c r="O7" s="364"/>
      <c r="P7" s="364"/>
      <c r="Q7" s="382"/>
      <c r="R7" s="383"/>
    </row>
    <row r="8" spans="1:18" ht="16.5" thickTop="1" thickBot="1" x14ac:dyDescent="0.3">
      <c r="A8" s="361" t="s">
        <v>235</v>
      </c>
      <c r="B8" s="362"/>
      <c r="C8" s="362"/>
      <c r="D8" s="362"/>
      <c r="E8" s="362"/>
      <c r="F8" s="362"/>
      <c r="G8" s="362"/>
      <c r="H8" s="362"/>
      <c r="I8" s="362"/>
      <c r="J8" s="362"/>
      <c r="K8" s="362"/>
      <c r="L8" s="362"/>
      <c r="M8" s="362"/>
      <c r="N8" s="362"/>
      <c r="O8" s="362"/>
      <c r="P8" s="362"/>
      <c r="Q8" s="336"/>
      <c r="R8" s="377" t="s">
        <v>113</v>
      </c>
    </row>
    <row r="9" spans="1:18" ht="16.5" thickTop="1" thickBot="1" x14ac:dyDescent="0.3">
      <c r="A9" s="361"/>
      <c r="B9" s="362"/>
      <c r="C9" s="362"/>
      <c r="D9" s="362"/>
      <c r="E9" s="362"/>
      <c r="F9" s="362"/>
      <c r="G9" s="362"/>
      <c r="H9" s="362"/>
      <c r="I9" s="362"/>
      <c r="J9" s="362"/>
      <c r="K9" s="362"/>
      <c r="L9" s="362"/>
      <c r="M9" s="362"/>
      <c r="N9" s="362"/>
      <c r="O9" s="362"/>
      <c r="P9" s="362"/>
      <c r="Q9" s="338"/>
      <c r="R9" s="378"/>
    </row>
    <row r="10" spans="1:18" ht="16.5" thickTop="1" thickBot="1" x14ac:dyDescent="0.3">
      <c r="A10" s="361"/>
      <c r="B10" s="362"/>
      <c r="C10" s="362"/>
      <c r="D10" s="362"/>
      <c r="E10" s="362"/>
      <c r="F10" s="362"/>
      <c r="G10" s="362"/>
      <c r="H10" s="362"/>
      <c r="I10" s="362"/>
      <c r="J10" s="362"/>
      <c r="K10" s="362"/>
      <c r="L10" s="362"/>
      <c r="M10" s="362"/>
      <c r="N10" s="362"/>
      <c r="O10" s="362"/>
      <c r="P10" s="362"/>
      <c r="Q10" s="338"/>
      <c r="R10" s="378"/>
    </row>
    <row r="11" spans="1:18" ht="16.5" thickTop="1" thickBot="1" x14ac:dyDescent="0.3">
      <c r="A11" s="361"/>
      <c r="B11" s="362"/>
      <c r="C11" s="362"/>
      <c r="D11" s="362"/>
      <c r="E11" s="362"/>
      <c r="F11" s="362"/>
      <c r="G11" s="362"/>
      <c r="H11" s="362"/>
      <c r="I11" s="362"/>
      <c r="J11" s="362"/>
      <c r="K11" s="362"/>
      <c r="L11" s="362"/>
      <c r="M11" s="362"/>
      <c r="N11" s="362"/>
      <c r="O11" s="362"/>
      <c r="P11" s="362"/>
      <c r="Q11" s="338"/>
      <c r="R11" s="378"/>
    </row>
    <row r="12" spans="1:18" ht="16.5" thickTop="1" thickBot="1" x14ac:dyDescent="0.3">
      <c r="A12" s="361"/>
      <c r="B12" s="362"/>
      <c r="C12" s="362"/>
      <c r="D12" s="362"/>
      <c r="E12" s="362"/>
      <c r="F12" s="362"/>
      <c r="G12" s="362"/>
      <c r="H12" s="362"/>
      <c r="I12" s="362"/>
      <c r="J12" s="362"/>
      <c r="K12" s="362"/>
      <c r="L12" s="362"/>
      <c r="M12" s="362"/>
      <c r="N12" s="362"/>
      <c r="O12" s="362"/>
      <c r="P12" s="362"/>
      <c r="Q12" s="338"/>
      <c r="R12" s="378"/>
    </row>
    <row r="13" spans="1:18" ht="16.5" thickTop="1" thickBot="1" x14ac:dyDescent="0.3">
      <c r="A13" s="361"/>
      <c r="B13" s="362"/>
      <c r="C13" s="362"/>
      <c r="D13" s="362"/>
      <c r="E13" s="362"/>
      <c r="F13" s="362"/>
      <c r="G13" s="362"/>
      <c r="H13" s="362"/>
      <c r="I13" s="362"/>
      <c r="J13" s="362"/>
      <c r="K13" s="362"/>
      <c r="L13" s="362"/>
      <c r="M13" s="362"/>
      <c r="N13" s="362"/>
      <c r="O13" s="362"/>
      <c r="P13" s="362"/>
      <c r="Q13" s="338"/>
      <c r="R13" s="378"/>
    </row>
    <row r="14" spans="1:18" ht="16.5" thickTop="1" thickBot="1" x14ac:dyDescent="0.3">
      <c r="A14" s="361"/>
      <c r="B14" s="362"/>
      <c r="C14" s="362"/>
      <c r="D14" s="362"/>
      <c r="E14" s="362"/>
      <c r="F14" s="362"/>
      <c r="G14" s="362"/>
      <c r="H14" s="362"/>
      <c r="I14" s="362"/>
      <c r="J14" s="362"/>
      <c r="K14" s="362"/>
      <c r="L14" s="362"/>
      <c r="M14" s="362"/>
      <c r="N14" s="362"/>
      <c r="O14" s="362"/>
      <c r="P14" s="362"/>
      <c r="Q14" s="338"/>
      <c r="R14" s="378"/>
    </row>
    <row r="15" spans="1:18" ht="16.5" thickTop="1" thickBot="1" x14ac:dyDescent="0.3">
      <c r="A15" s="361"/>
      <c r="B15" s="362"/>
      <c r="C15" s="362"/>
      <c r="D15" s="362"/>
      <c r="E15" s="362"/>
      <c r="F15" s="362"/>
      <c r="G15" s="362"/>
      <c r="H15" s="362"/>
      <c r="I15" s="362"/>
      <c r="J15" s="362"/>
      <c r="K15" s="362"/>
      <c r="L15" s="362"/>
      <c r="M15" s="362"/>
      <c r="N15" s="362"/>
      <c r="O15" s="362"/>
      <c r="P15" s="362"/>
      <c r="Q15" s="338"/>
      <c r="R15" s="378"/>
    </row>
    <row r="16" spans="1:18" ht="16.5" thickTop="1" thickBot="1" x14ac:dyDescent="0.3">
      <c r="A16" s="361"/>
      <c r="B16" s="362"/>
      <c r="C16" s="362"/>
      <c r="D16" s="362"/>
      <c r="E16" s="362"/>
      <c r="F16" s="362"/>
      <c r="G16" s="362"/>
      <c r="H16" s="362"/>
      <c r="I16" s="362"/>
      <c r="J16" s="362"/>
      <c r="K16" s="362"/>
      <c r="L16" s="362"/>
      <c r="M16" s="362"/>
      <c r="N16" s="362"/>
      <c r="O16" s="362"/>
      <c r="P16" s="362"/>
      <c r="Q16" s="338"/>
      <c r="R16" s="378"/>
    </row>
    <row r="17" spans="1:18" ht="16.5" thickTop="1" thickBot="1" x14ac:dyDescent="0.3">
      <c r="A17" s="361"/>
      <c r="B17" s="362"/>
      <c r="C17" s="362"/>
      <c r="D17" s="362"/>
      <c r="E17" s="362"/>
      <c r="F17" s="362"/>
      <c r="G17" s="362"/>
      <c r="H17" s="362"/>
      <c r="I17" s="362"/>
      <c r="J17" s="362"/>
      <c r="K17" s="362"/>
      <c r="L17" s="362"/>
      <c r="M17" s="362"/>
      <c r="N17" s="362"/>
      <c r="O17" s="362"/>
      <c r="P17" s="362"/>
      <c r="Q17" s="345"/>
      <c r="R17" s="379"/>
    </row>
    <row r="18" spans="1:18" ht="18" customHeight="1" thickTop="1" thickBot="1" x14ac:dyDescent="0.3">
      <c r="A18" s="359" t="s">
        <v>114</v>
      </c>
      <c r="B18" s="360"/>
      <c r="C18" s="360"/>
      <c r="D18" s="360"/>
      <c r="E18" s="360"/>
      <c r="F18" s="360"/>
      <c r="G18" s="360"/>
      <c r="H18" s="360"/>
      <c r="I18" s="360"/>
      <c r="J18" s="360"/>
      <c r="K18" s="360"/>
      <c r="L18" s="360"/>
      <c r="M18" s="360"/>
      <c r="N18" s="360"/>
      <c r="O18" s="360"/>
      <c r="P18" s="360"/>
      <c r="Q18" s="373"/>
      <c r="R18" s="374"/>
    </row>
    <row r="19" spans="1:18" ht="18.75" customHeight="1" thickTop="1" thickBot="1" x14ac:dyDescent="0.3">
      <c r="A19" s="359"/>
      <c r="B19" s="360"/>
      <c r="C19" s="360"/>
      <c r="D19" s="360"/>
      <c r="E19" s="360"/>
      <c r="F19" s="360"/>
      <c r="G19" s="360"/>
      <c r="H19" s="360"/>
      <c r="I19" s="360"/>
      <c r="J19" s="360"/>
      <c r="K19" s="360"/>
      <c r="L19" s="360"/>
      <c r="M19" s="360"/>
      <c r="N19" s="360"/>
      <c r="O19" s="360"/>
      <c r="P19" s="360"/>
      <c r="Q19" s="375"/>
      <c r="R19" s="376"/>
    </row>
    <row r="20" spans="1:18" ht="15.75" customHeight="1" thickTop="1" thickBot="1" x14ac:dyDescent="0.3">
      <c r="A20" s="361" t="s">
        <v>238</v>
      </c>
      <c r="B20" s="362"/>
      <c r="C20" s="362"/>
      <c r="D20" s="362"/>
      <c r="E20" s="362"/>
      <c r="F20" s="362"/>
      <c r="G20" s="362"/>
      <c r="H20" s="362"/>
      <c r="I20" s="362"/>
      <c r="J20" s="362"/>
      <c r="K20" s="362"/>
      <c r="L20" s="362"/>
      <c r="M20" s="362"/>
      <c r="N20" s="362"/>
      <c r="O20" s="362"/>
      <c r="P20" s="362"/>
      <c r="Q20" s="336"/>
      <c r="R20" s="377" t="s">
        <v>28</v>
      </c>
    </row>
    <row r="21" spans="1:18" ht="16.5" thickTop="1" thickBot="1" x14ac:dyDescent="0.3">
      <c r="A21" s="361"/>
      <c r="B21" s="362"/>
      <c r="C21" s="362"/>
      <c r="D21" s="362"/>
      <c r="E21" s="362"/>
      <c r="F21" s="362"/>
      <c r="G21" s="362"/>
      <c r="H21" s="362"/>
      <c r="I21" s="362"/>
      <c r="J21" s="362"/>
      <c r="K21" s="362"/>
      <c r="L21" s="362"/>
      <c r="M21" s="362"/>
      <c r="N21" s="362"/>
      <c r="O21" s="362"/>
      <c r="P21" s="362"/>
      <c r="Q21" s="338"/>
      <c r="R21" s="378"/>
    </row>
    <row r="22" spans="1:18" ht="16.5" thickTop="1" thickBot="1" x14ac:dyDescent="0.3">
      <c r="A22" s="361"/>
      <c r="B22" s="362"/>
      <c r="C22" s="362"/>
      <c r="D22" s="362"/>
      <c r="E22" s="362"/>
      <c r="F22" s="362"/>
      <c r="G22" s="362"/>
      <c r="H22" s="362"/>
      <c r="I22" s="362"/>
      <c r="J22" s="362"/>
      <c r="K22" s="362"/>
      <c r="L22" s="362"/>
      <c r="M22" s="362"/>
      <c r="N22" s="362"/>
      <c r="O22" s="362"/>
      <c r="P22" s="362"/>
      <c r="Q22" s="338"/>
      <c r="R22" s="378"/>
    </row>
    <row r="23" spans="1:18" ht="16.5" thickTop="1" thickBot="1" x14ac:dyDescent="0.3">
      <c r="A23" s="361"/>
      <c r="B23" s="362"/>
      <c r="C23" s="362"/>
      <c r="D23" s="362"/>
      <c r="E23" s="362"/>
      <c r="F23" s="362"/>
      <c r="G23" s="362"/>
      <c r="H23" s="362"/>
      <c r="I23" s="362"/>
      <c r="J23" s="362"/>
      <c r="K23" s="362"/>
      <c r="L23" s="362"/>
      <c r="M23" s="362"/>
      <c r="N23" s="362"/>
      <c r="O23" s="362"/>
      <c r="P23" s="362"/>
      <c r="Q23" s="338"/>
      <c r="R23" s="378"/>
    </row>
    <row r="24" spans="1:18" ht="16.5" thickTop="1" thickBot="1" x14ac:dyDescent="0.3">
      <c r="A24" s="361"/>
      <c r="B24" s="362"/>
      <c r="C24" s="362"/>
      <c r="D24" s="362"/>
      <c r="E24" s="362"/>
      <c r="F24" s="362"/>
      <c r="G24" s="362"/>
      <c r="H24" s="362"/>
      <c r="I24" s="362"/>
      <c r="J24" s="362"/>
      <c r="K24" s="362"/>
      <c r="L24" s="362"/>
      <c r="M24" s="362"/>
      <c r="N24" s="362"/>
      <c r="O24" s="362"/>
      <c r="P24" s="362"/>
      <c r="Q24" s="338"/>
      <c r="R24" s="378"/>
    </row>
    <row r="25" spans="1:18" ht="16.5" thickTop="1" thickBot="1" x14ac:dyDescent="0.3">
      <c r="A25" s="361"/>
      <c r="B25" s="362"/>
      <c r="C25" s="362"/>
      <c r="D25" s="362"/>
      <c r="E25" s="362"/>
      <c r="F25" s="362"/>
      <c r="G25" s="362"/>
      <c r="H25" s="362"/>
      <c r="I25" s="362"/>
      <c r="J25" s="362"/>
      <c r="K25" s="362"/>
      <c r="L25" s="362"/>
      <c r="M25" s="362"/>
      <c r="N25" s="362"/>
      <c r="O25" s="362"/>
      <c r="P25" s="362"/>
      <c r="Q25" s="338"/>
      <c r="R25" s="378"/>
    </row>
    <row r="26" spans="1:18" ht="16.5" thickTop="1" thickBot="1" x14ac:dyDescent="0.3">
      <c r="A26" s="361"/>
      <c r="B26" s="362"/>
      <c r="C26" s="362"/>
      <c r="D26" s="362"/>
      <c r="E26" s="362"/>
      <c r="F26" s="362"/>
      <c r="G26" s="362"/>
      <c r="H26" s="362"/>
      <c r="I26" s="362"/>
      <c r="J26" s="362"/>
      <c r="K26" s="362"/>
      <c r="L26" s="362"/>
      <c r="M26" s="362"/>
      <c r="N26" s="362"/>
      <c r="O26" s="362"/>
      <c r="P26" s="362"/>
      <c r="Q26" s="345"/>
      <c r="R26" s="379"/>
    </row>
    <row r="27" spans="1:18" ht="16.5" thickTop="1" thickBot="1" x14ac:dyDescent="0.3">
      <c r="A27" s="363" t="s">
        <v>115</v>
      </c>
      <c r="B27" s="364"/>
      <c r="C27" s="364"/>
      <c r="D27" s="364"/>
      <c r="E27" s="364"/>
      <c r="F27" s="364"/>
      <c r="G27" s="364"/>
      <c r="H27" s="364"/>
      <c r="I27" s="364"/>
      <c r="J27" s="364"/>
      <c r="K27" s="364"/>
      <c r="L27" s="364"/>
      <c r="M27" s="364"/>
      <c r="N27" s="364"/>
      <c r="O27" s="364"/>
      <c r="P27" s="364"/>
      <c r="Q27" s="373"/>
      <c r="R27" s="374"/>
    </row>
    <row r="28" spans="1:18" ht="16.5" thickTop="1" thickBot="1" x14ac:dyDescent="0.3">
      <c r="A28" s="365"/>
      <c r="B28" s="366"/>
      <c r="C28" s="366"/>
      <c r="D28" s="366"/>
      <c r="E28" s="366"/>
      <c r="F28" s="366"/>
      <c r="G28" s="366"/>
      <c r="H28" s="366"/>
      <c r="I28" s="366"/>
      <c r="J28" s="366"/>
      <c r="K28" s="366"/>
      <c r="L28" s="366"/>
      <c r="M28" s="366"/>
      <c r="N28" s="366"/>
      <c r="O28" s="366"/>
      <c r="P28" s="366"/>
      <c r="Q28" s="375"/>
      <c r="R28" s="376"/>
    </row>
    <row r="29" spans="1:18" ht="15.75" thickBot="1" x14ac:dyDescent="0.3">
      <c r="A29" s="368" t="s">
        <v>237</v>
      </c>
      <c r="B29" s="369"/>
      <c r="C29" s="369"/>
      <c r="D29" s="369"/>
      <c r="E29" s="369"/>
      <c r="F29" s="369"/>
      <c r="G29" s="369"/>
      <c r="H29" s="369"/>
      <c r="I29" s="369"/>
      <c r="J29" s="369"/>
      <c r="K29" s="369"/>
      <c r="L29" s="369"/>
      <c r="M29" s="369"/>
      <c r="N29" s="369"/>
      <c r="O29" s="369"/>
      <c r="P29" s="369"/>
      <c r="Q29" s="336"/>
      <c r="R29" s="377" t="s">
        <v>98</v>
      </c>
    </row>
    <row r="30" spans="1:18" ht="16.5" thickTop="1" thickBot="1" x14ac:dyDescent="0.3">
      <c r="A30" s="370"/>
      <c r="B30" s="362"/>
      <c r="C30" s="362"/>
      <c r="D30" s="362"/>
      <c r="E30" s="362"/>
      <c r="F30" s="362"/>
      <c r="G30" s="362"/>
      <c r="H30" s="362"/>
      <c r="I30" s="362"/>
      <c r="J30" s="362"/>
      <c r="K30" s="362"/>
      <c r="L30" s="362"/>
      <c r="M30" s="362"/>
      <c r="N30" s="362"/>
      <c r="O30" s="362"/>
      <c r="P30" s="362"/>
      <c r="Q30" s="338"/>
      <c r="R30" s="378"/>
    </row>
    <row r="31" spans="1:18" ht="16.5" thickTop="1" thickBot="1" x14ac:dyDescent="0.3">
      <c r="A31" s="370"/>
      <c r="B31" s="362"/>
      <c r="C31" s="362"/>
      <c r="D31" s="362"/>
      <c r="E31" s="362"/>
      <c r="F31" s="362"/>
      <c r="G31" s="362"/>
      <c r="H31" s="362"/>
      <c r="I31" s="362"/>
      <c r="J31" s="362"/>
      <c r="K31" s="362"/>
      <c r="L31" s="362"/>
      <c r="M31" s="362"/>
      <c r="N31" s="362"/>
      <c r="O31" s="362"/>
      <c r="P31" s="362"/>
      <c r="Q31" s="338"/>
      <c r="R31" s="378"/>
    </row>
    <row r="32" spans="1:18" ht="16.5" thickTop="1" thickBot="1" x14ac:dyDescent="0.3">
      <c r="A32" s="370"/>
      <c r="B32" s="362"/>
      <c r="C32" s="362"/>
      <c r="D32" s="362"/>
      <c r="E32" s="362"/>
      <c r="F32" s="362"/>
      <c r="G32" s="362"/>
      <c r="H32" s="362"/>
      <c r="I32" s="362"/>
      <c r="J32" s="362"/>
      <c r="K32" s="362"/>
      <c r="L32" s="362"/>
      <c r="M32" s="362"/>
      <c r="N32" s="362"/>
      <c r="O32" s="362"/>
      <c r="P32" s="362"/>
      <c r="Q32" s="338"/>
      <c r="R32" s="378"/>
    </row>
    <row r="33" spans="1:20" ht="20.25" thickTop="1" thickBot="1" x14ac:dyDescent="0.35">
      <c r="A33" s="370"/>
      <c r="B33" s="362"/>
      <c r="C33" s="362"/>
      <c r="D33" s="362"/>
      <c r="E33" s="362"/>
      <c r="F33" s="362"/>
      <c r="G33" s="362"/>
      <c r="H33" s="362"/>
      <c r="I33" s="362"/>
      <c r="J33" s="362"/>
      <c r="K33" s="362"/>
      <c r="L33" s="362"/>
      <c r="M33" s="362"/>
      <c r="N33" s="362"/>
      <c r="O33" s="362"/>
      <c r="P33" s="362"/>
      <c r="Q33" s="338"/>
      <c r="R33" s="378"/>
      <c r="T33" s="1"/>
    </row>
    <row r="34" spans="1:20" ht="16.5" thickTop="1" thickBot="1" x14ac:dyDescent="0.3">
      <c r="A34" s="370"/>
      <c r="B34" s="362"/>
      <c r="C34" s="362"/>
      <c r="D34" s="362"/>
      <c r="E34" s="362"/>
      <c r="F34" s="362"/>
      <c r="G34" s="362"/>
      <c r="H34" s="362"/>
      <c r="I34" s="362"/>
      <c r="J34" s="362"/>
      <c r="K34" s="362"/>
      <c r="L34" s="362"/>
      <c r="M34" s="362"/>
      <c r="N34" s="362"/>
      <c r="O34" s="362"/>
      <c r="P34" s="362"/>
      <c r="Q34" s="338"/>
      <c r="R34" s="378"/>
    </row>
    <row r="35" spans="1:20" ht="16.5" thickTop="1" thickBot="1" x14ac:dyDescent="0.3">
      <c r="A35" s="370"/>
      <c r="B35" s="362"/>
      <c r="C35" s="362"/>
      <c r="D35" s="362"/>
      <c r="E35" s="362"/>
      <c r="F35" s="362"/>
      <c r="G35" s="362"/>
      <c r="H35" s="362"/>
      <c r="I35" s="362"/>
      <c r="J35" s="362"/>
      <c r="K35" s="362"/>
      <c r="L35" s="362"/>
      <c r="M35" s="362"/>
      <c r="N35" s="362"/>
      <c r="O35" s="362"/>
      <c r="P35" s="362"/>
      <c r="Q35" s="338"/>
      <c r="R35" s="378"/>
    </row>
    <row r="36" spans="1:20" ht="16.5" thickTop="1" thickBot="1" x14ac:dyDescent="0.3">
      <c r="A36" s="370"/>
      <c r="B36" s="362"/>
      <c r="C36" s="362"/>
      <c r="D36" s="362"/>
      <c r="E36" s="362"/>
      <c r="F36" s="362"/>
      <c r="G36" s="362"/>
      <c r="H36" s="362"/>
      <c r="I36" s="362"/>
      <c r="J36" s="362"/>
      <c r="K36" s="362"/>
      <c r="L36" s="362"/>
      <c r="M36" s="362"/>
      <c r="N36" s="362"/>
      <c r="O36" s="362"/>
      <c r="P36" s="362"/>
      <c r="Q36" s="338"/>
      <c r="R36" s="378"/>
    </row>
    <row r="37" spans="1:20" ht="16.5" thickTop="1" thickBot="1" x14ac:dyDescent="0.3">
      <c r="A37" s="371"/>
      <c r="B37" s="372"/>
      <c r="C37" s="372"/>
      <c r="D37" s="372"/>
      <c r="E37" s="372"/>
      <c r="F37" s="372"/>
      <c r="G37" s="372"/>
      <c r="H37" s="372"/>
      <c r="I37" s="372"/>
      <c r="J37" s="372"/>
      <c r="K37" s="372"/>
      <c r="L37" s="372"/>
      <c r="M37" s="372"/>
      <c r="N37" s="372"/>
      <c r="O37" s="372"/>
      <c r="P37" s="372"/>
      <c r="Q37" s="345"/>
      <c r="R37" s="379"/>
    </row>
    <row r="38" spans="1:20" ht="19.5" thickBot="1" x14ac:dyDescent="0.35">
      <c r="A38" s="367"/>
      <c r="B38" s="367"/>
      <c r="C38" s="367"/>
      <c r="D38" s="367"/>
      <c r="E38" s="367"/>
      <c r="F38" s="1"/>
      <c r="G38" s="1"/>
      <c r="H38" s="1"/>
      <c r="I38" s="1"/>
      <c r="J38" s="1"/>
      <c r="K38" s="1"/>
      <c r="L38" s="1"/>
      <c r="M38" s="1"/>
      <c r="N38" s="380" t="s">
        <v>19</v>
      </c>
      <c r="O38" s="381"/>
      <c r="P38" s="381"/>
      <c r="Q38" s="21">
        <f>SUM(Q29+Q20+Q8)</f>
        <v>0</v>
      </c>
      <c r="R38" s="20" t="s">
        <v>94</v>
      </c>
    </row>
    <row r="39" spans="1:20" x14ac:dyDescent="0.25">
      <c r="A39" s="358"/>
      <c r="B39" s="358"/>
      <c r="C39" s="358"/>
      <c r="E39" s="17"/>
    </row>
    <row r="40" spans="1:20" x14ac:dyDescent="0.25">
      <c r="A40" s="358"/>
      <c r="B40" s="358"/>
      <c r="C40" s="358"/>
      <c r="E40" s="17"/>
      <c r="J40" s="2"/>
      <c r="K40" s="2"/>
      <c r="L40" s="2"/>
      <c r="M40" s="2"/>
      <c r="N40" s="2"/>
      <c r="O40" s="2"/>
      <c r="P40" s="2"/>
    </row>
    <row r="41" spans="1:20" x14ac:dyDescent="0.25">
      <c r="A41" s="358"/>
      <c r="B41" s="358"/>
      <c r="C41" s="358"/>
      <c r="E41" s="17"/>
    </row>
    <row r="42" spans="1:20" x14ac:dyDescent="0.25">
      <c r="A42" s="358"/>
      <c r="B42" s="358"/>
      <c r="C42" s="358"/>
      <c r="D42" s="18"/>
      <c r="E42" s="19"/>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384" t="s">
        <v>116</v>
      </c>
      <c r="C2" s="384"/>
      <c r="D2" s="384"/>
      <c r="E2" s="22" t="s">
        <v>117</v>
      </c>
      <c r="F2" s="22" t="s">
        <v>118</v>
      </c>
    </row>
    <row r="3" spans="2:6" x14ac:dyDescent="0.25">
      <c r="B3" s="397" t="s">
        <v>119</v>
      </c>
      <c r="C3" s="398"/>
      <c r="D3" s="399"/>
      <c r="E3" s="15">
        <f>'H&amp;S Overview'!G49</f>
        <v>0</v>
      </c>
      <c r="F3" s="5">
        <v>10</v>
      </c>
    </row>
    <row r="4" spans="2:6" x14ac:dyDescent="0.25">
      <c r="B4" s="400" t="s">
        <v>120</v>
      </c>
      <c r="C4" s="401"/>
      <c r="D4" s="402"/>
      <c r="E4" s="15">
        <f>'Machine Shop'!N44</f>
        <v>0</v>
      </c>
      <c r="F4" s="5">
        <v>26</v>
      </c>
    </row>
    <row r="5" spans="2:6" x14ac:dyDescent="0.25">
      <c r="B5" s="400" t="s">
        <v>121</v>
      </c>
      <c r="C5" s="401"/>
      <c r="D5" s="402"/>
      <c r="E5" s="15">
        <f>'Engine Strip'!O38</f>
        <v>0</v>
      </c>
      <c r="F5" s="5">
        <v>25</v>
      </c>
    </row>
    <row r="6" spans="2:6" x14ac:dyDescent="0.25">
      <c r="B6" s="400" t="s">
        <v>122</v>
      </c>
      <c r="C6" s="401"/>
      <c r="D6" s="402"/>
      <c r="E6" s="15">
        <f>Suspension!O23</f>
        <v>0</v>
      </c>
      <c r="F6" s="5">
        <v>15</v>
      </c>
    </row>
    <row r="7" spans="2:6" x14ac:dyDescent="0.25">
      <c r="B7" s="400" t="s">
        <v>123</v>
      </c>
      <c r="C7" s="401"/>
      <c r="D7" s="402"/>
      <c r="E7" s="15">
        <f>Composites!P24</f>
        <v>0</v>
      </c>
      <c r="F7" s="5">
        <v>10</v>
      </c>
    </row>
    <row r="8" spans="2:6" x14ac:dyDescent="0.25">
      <c r="B8" s="400" t="s">
        <v>124</v>
      </c>
      <c r="C8" s="401"/>
      <c r="D8" s="402"/>
      <c r="E8" s="15">
        <f>Composites!P24</f>
        <v>0</v>
      </c>
      <c r="F8" s="5">
        <v>8</v>
      </c>
    </row>
    <row r="9" spans="2:6" ht="15.75" thickBot="1" x14ac:dyDescent="0.3">
      <c r="B9" s="391" t="s">
        <v>125</v>
      </c>
      <c r="C9" s="392"/>
      <c r="D9" s="393"/>
      <c r="E9" s="27" cm="1">
        <f t="array" ref="E9">CPD!Q38:Q38</f>
        <v>0</v>
      </c>
      <c r="F9" s="7">
        <v>6</v>
      </c>
    </row>
    <row r="10" spans="2:6" ht="15.75" thickBot="1" x14ac:dyDescent="0.3">
      <c r="B10" s="394" t="s">
        <v>126</v>
      </c>
      <c r="C10" s="395"/>
      <c r="D10" s="396"/>
      <c r="E10" s="28">
        <f>SUM(E3:E9)</f>
        <v>0</v>
      </c>
      <c r="F10" s="24">
        <f>SUM(F3:F9)</f>
        <v>100</v>
      </c>
    </row>
    <row r="11" spans="2:6" ht="15.75" thickBot="1" x14ac:dyDescent="0.3">
      <c r="B11" s="385" t="s">
        <v>127</v>
      </c>
      <c r="C11" s="386"/>
      <c r="D11" s="387"/>
      <c r="E11" s="29"/>
      <c r="F11" s="23"/>
    </row>
    <row r="12" spans="2:6" ht="15.75" thickBot="1" x14ac:dyDescent="0.3"/>
    <row r="13" spans="2:6" ht="15.75" thickBot="1" x14ac:dyDescent="0.3">
      <c r="B13" s="388" t="s">
        <v>128</v>
      </c>
      <c r="C13" s="389"/>
      <c r="D13" s="390"/>
      <c r="E13" s="25">
        <f>(E10*0.75)+(E11*0.25)</f>
        <v>0</v>
      </c>
      <c r="F13" s="26" t="s">
        <v>129</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Robbie Sandford</cp:lastModifiedBy>
  <cp:revision/>
  <dcterms:created xsi:type="dcterms:W3CDTF">2020-12-20T10:55:52Z</dcterms:created>
  <dcterms:modified xsi:type="dcterms:W3CDTF">2025-04-27T11:55:30Z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