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Marking 2020-21\HND\Database Management\"/>
    </mc:Choice>
  </mc:AlternateContent>
  <xr:revisionPtr revIDLastSave="0" documentId="13_ncr:1_{17BF6A16-6A24-4035-A41F-8B75486A540E}" xr6:coauthVersionLast="46" xr6:coauthVersionMax="46" xr10:uidLastSave="{00000000-0000-0000-0000-000000000000}"/>
  <bookViews>
    <workbookView xWindow="2340" yWindow="2340" windowWidth="15375" windowHeight="7875" xr2:uid="{0237DC57-63E0-4249-86D2-7641CC4B4930}"/>
  </bookViews>
  <sheets>
    <sheet name="ACCA5014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" i="2" l="1"/>
  <c r="I5" i="2"/>
  <c r="I6" i="2"/>
  <c r="I7" i="2"/>
  <c r="I8" i="2"/>
  <c r="I9" i="2"/>
  <c r="I10" i="2"/>
  <c r="I13" i="2" l="1"/>
  <c r="I14" i="2"/>
  <c r="I12" i="2"/>
</calcChain>
</file>

<file path=xl/sharedStrings.xml><?xml version="1.0" encoding="utf-8"?>
<sst xmlns="http://schemas.openxmlformats.org/spreadsheetml/2006/main" count="59" uniqueCount="34">
  <si>
    <t>ACCA5014</t>
  </si>
  <si>
    <t>Database Management Systems</t>
  </si>
  <si>
    <t>Student</t>
  </si>
  <si>
    <t>Name</t>
  </si>
  <si>
    <t>Status</t>
  </si>
  <si>
    <t>Attempt</t>
  </si>
  <si>
    <t>Mark</t>
  </si>
  <si>
    <t>Grade</t>
  </si>
  <si>
    <t>E</t>
  </si>
  <si>
    <t>P</t>
  </si>
  <si>
    <t>F</t>
  </si>
  <si>
    <t>Total</t>
  </si>
  <si>
    <t>Average</t>
  </si>
  <si>
    <t>Range</t>
  </si>
  <si>
    <t>Std Dev</t>
  </si>
  <si>
    <t>Merit</t>
  </si>
  <si>
    <t>Pass</t>
  </si>
  <si>
    <t>     1910798/1</t>
  </si>
  <si>
    <t>BENNETT DANIEL</t>
  </si>
  <si>
    <t>     1910794/1</t>
  </si>
  <si>
    <t>CLARKE FINLEY</t>
  </si>
  <si>
    <t>     1910799/1</t>
  </si>
  <si>
    <t>GAU JAMIE</t>
  </si>
  <si>
    <t>     1910793/1</t>
  </si>
  <si>
    <t>HOWELLS THOMAS</t>
  </si>
  <si>
    <t>     1910797/1</t>
  </si>
  <si>
    <t>MCWEENEY JOEL</t>
  </si>
  <si>
    <t>     1910795/1</t>
  </si>
  <si>
    <t>MORRIS HARRY</t>
  </si>
  <si>
    <t>     1910796/1</t>
  </si>
  <si>
    <t>VAN DE CAPPELLE JORDAN-LEE</t>
  </si>
  <si>
    <t>002 - CW 50% 50%</t>
  </si>
  <si>
    <t>001 - CW 50% 50%</t>
  </si>
  <si>
    <t>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</si>
</sst>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1" fillId="0" borderId="0" xfId="0" applyNumberFormat="1" applyFont="1" applyAlignment="1">
      <alignment horizontal="right"/>
    </xf>
    <xf numFmtId="1" fontId="0" fillId="0" borderId="0" xfId="0" applyNumberFormat="1" applyAlignment="1">
      <alignment vertical="center"/>
    </xf>
    <xf numFmtId="0" fontId="2" fillId="0" borderId="0" xfId="0" applyFont="1"/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5C1EA-3456-4678-8225-D16DD220A1E4}">
  <dimension ref="A1:J14"/>
  <sheetViews>
    <sheetView tabSelected="1" workbookViewId="0">
      <selection activeCell="D15" sqref="D15"/>
    </sheetView>
  </sheetViews>
  <sheetFormatPr defaultRowHeight="15" x14ac:dyDescent="0.25"/>
  <cols>
    <col min="1" max="1" width="12" bestFit="1" customWidth="1"/>
    <col min="2" max="2" width="20" bestFit="1" customWidth="1"/>
  </cols>
  <sheetData>
    <row r="1" spans="1:10" x14ac:dyDescent="0.25">
      <c r="A1" t="s">
        <v>0</v>
      </c>
      <c r="B1" t="s">
        <v>1</v>
      </c>
    </row>
    <row r="2" spans="1:10" s="3" customFormat="1" ht="44.25" customHeight="1" x14ac:dyDescent="0.25">
      <c r="A2" s="9"/>
      <c r="B2" s="9"/>
      <c r="C2" s="9"/>
      <c r="D2" s="9"/>
      <c r="E2" s="9" t="s">
        <v>32</v>
      </c>
      <c r="F2" s="9"/>
      <c r="G2" s="9" t="s">
        <v>31</v>
      </c>
      <c r="H2" s="9"/>
    </row>
    <row r="3" spans="1:10" x14ac:dyDescent="0.25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6</v>
      </c>
      <c r="H3" s="1" t="s">
        <v>7</v>
      </c>
      <c r="I3" s="1" t="s">
        <v>11</v>
      </c>
      <c r="J3" s="1" t="s">
        <v>7</v>
      </c>
    </row>
    <row r="4" spans="1:10" x14ac:dyDescent="0.25">
      <c r="A4" s="8" t="s">
        <v>17</v>
      </c>
      <c r="B4" s="8" t="s">
        <v>18</v>
      </c>
      <c r="C4" s="8" t="s">
        <v>8</v>
      </c>
      <c r="D4" s="8">
        <v>1</v>
      </c>
      <c r="E4" s="7">
        <v>42</v>
      </c>
      <c r="F4" s="7" t="s">
        <v>9</v>
      </c>
      <c r="G4" s="7">
        <v>53</v>
      </c>
      <c r="H4" s="2" t="s">
        <v>33</v>
      </c>
      <c r="I4" s="4">
        <f>(E4+40)/2</f>
        <v>41</v>
      </c>
      <c r="J4" s="5" t="s">
        <v>16</v>
      </c>
    </row>
    <row r="5" spans="1:10" x14ac:dyDescent="0.25">
      <c r="A5" s="8" t="s">
        <v>19</v>
      </c>
      <c r="B5" s="8" t="s">
        <v>20</v>
      </c>
      <c r="C5" s="8" t="s">
        <v>8</v>
      </c>
      <c r="D5" s="8">
        <v>1</v>
      </c>
      <c r="E5" s="7">
        <v>50</v>
      </c>
      <c r="F5" s="7" t="s">
        <v>9</v>
      </c>
      <c r="G5" s="7">
        <v>32</v>
      </c>
      <c r="H5" s="2" t="s">
        <v>10</v>
      </c>
      <c r="I5" s="4">
        <f t="shared" ref="I5:I10" si="0">(E5+G5)/2</f>
        <v>41</v>
      </c>
      <c r="J5" s="5" t="s">
        <v>16</v>
      </c>
    </row>
    <row r="6" spans="1:10" x14ac:dyDescent="0.25">
      <c r="A6" s="8" t="s">
        <v>21</v>
      </c>
      <c r="B6" s="8" t="s">
        <v>22</v>
      </c>
      <c r="C6" s="8" t="s">
        <v>8</v>
      </c>
      <c r="D6" s="8">
        <v>1</v>
      </c>
      <c r="E6" s="7">
        <v>56</v>
      </c>
      <c r="F6" s="7" t="s">
        <v>9</v>
      </c>
      <c r="G6" s="7">
        <v>46.5</v>
      </c>
      <c r="H6" s="2" t="s">
        <v>9</v>
      </c>
      <c r="I6" s="4">
        <f t="shared" si="0"/>
        <v>51.25</v>
      </c>
      <c r="J6" s="5" t="s">
        <v>16</v>
      </c>
    </row>
    <row r="7" spans="1:10" x14ac:dyDescent="0.25">
      <c r="A7" s="8" t="s">
        <v>23</v>
      </c>
      <c r="B7" s="8" t="s">
        <v>24</v>
      </c>
      <c r="C7" s="8" t="s">
        <v>8</v>
      </c>
      <c r="D7" s="8">
        <v>1</v>
      </c>
      <c r="E7" s="7">
        <v>60</v>
      </c>
      <c r="F7" s="7" t="s">
        <v>9</v>
      </c>
      <c r="G7" s="7">
        <v>44</v>
      </c>
      <c r="H7" s="2" t="s">
        <v>9</v>
      </c>
      <c r="I7" s="4">
        <f t="shared" si="0"/>
        <v>52</v>
      </c>
      <c r="J7" s="5" t="s">
        <v>16</v>
      </c>
    </row>
    <row r="8" spans="1:10" x14ac:dyDescent="0.25">
      <c r="A8" s="8" t="s">
        <v>25</v>
      </c>
      <c r="B8" s="8" t="s">
        <v>26</v>
      </c>
      <c r="C8" s="8" t="s">
        <v>8</v>
      </c>
      <c r="D8" s="8">
        <v>1</v>
      </c>
      <c r="E8" s="7">
        <v>30</v>
      </c>
      <c r="F8" s="7" t="s">
        <v>10</v>
      </c>
      <c r="G8" s="7">
        <v>49.5</v>
      </c>
      <c r="H8" s="2" t="s">
        <v>9</v>
      </c>
      <c r="I8" s="4">
        <f t="shared" si="0"/>
        <v>39.75</v>
      </c>
      <c r="J8" s="5" t="s">
        <v>16</v>
      </c>
    </row>
    <row r="9" spans="1:10" x14ac:dyDescent="0.25">
      <c r="A9" s="8" t="s">
        <v>27</v>
      </c>
      <c r="B9" s="8" t="s">
        <v>28</v>
      </c>
      <c r="C9" s="8" t="s">
        <v>8</v>
      </c>
      <c r="D9" s="8">
        <v>1</v>
      </c>
      <c r="E9" s="7">
        <v>59</v>
      </c>
      <c r="F9" s="7" t="s">
        <v>9</v>
      </c>
      <c r="G9" s="7">
        <v>42.5</v>
      </c>
      <c r="H9" s="2" t="s">
        <v>9</v>
      </c>
      <c r="I9" s="4">
        <f t="shared" si="0"/>
        <v>50.75</v>
      </c>
      <c r="J9" s="5" t="s">
        <v>16</v>
      </c>
    </row>
    <row r="10" spans="1:10" x14ac:dyDescent="0.25">
      <c r="A10" s="8" t="s">
        <v>29</v>
      </c>
      <c r="B10" s="8" t="s">
        <v>30</v>
      </c>
      <c r="C10" s="8" t="s">
        <v>8</v>
      </c>
      <c r="D10" s="8">
        <v>1</v>
      </c>
      <c r="E10" s="7">
        <v>57.5</v>
      </c>
      <c r="F10" s="7" t="s">
        <v>9</v>
      </c>
      <c r="G10" s="7">
        <v>61.5</v>
      </c>
      <c r="H10" s="2" t="s">
        <v>9</v>
      </c>
      <c r="I10" s="4">
        <f t="shared" si="0"/>
        <v>59.5</v>
      </c>
      <c r="J10" s="5" t="s">
        <v>15</v>
      </c>
    </row>
    <row r="12" spans="1:10" x14ac:dyDescent="0.25">
      <c r="H12" s="1" t="s">
        <v>12</v>
      </c>
      <c r="I12" s="6">
        <f>AVERAGE(I4:I10)</f>
        <v>47.892857142857146</v>
      </c>
    </row>
    <row r="13" spans="1:10" x14ac:dyDescent="0.25">
      <c r="H13" s="1" t="s">
        <v>13</v>
      </c>
      <c r="I13" s="6">
        <f>MAX(I4:I10)-MIN(I4:I10)</f>
        <v>19.75</v>
      </c>
    </row>
    <row r="14" spans="1:10" x14ac:dyDescent="0.25">
      <c r="H14" s="1" t="s">
        <v>14</v>
      </c>
      <c r="I14" s="6">
        <f>_xlfn.STDEV.P(I4:I10)</f>
        <v>6.8905436532057971</v>
      </c>
    </row>
  </sheetData>
  <mergeCells count="3">
    <mergeCell ref="A2:D2"/>
    <mergeCell ref="E2:F2"/>
    <mergeCell ref="G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ACCA5014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Justin Lowman</dc:creator>
  <cp:keywords/>
  <dc:description/>
  <cp:lastModifiedBy>Ian Lewis</cp:lastModifiedBy>
  <cp:revision/>
  <dcterms:created xsi:type="dcterms:W3CDTF">2020-01-21T16:20:09Z</dcterms:created>
  <dcterms:modified xsi:type="dcterms:W3CDTF">2021-05-29T15:37:04Z</dcterms:modified>
  <cp:category/>
  <cp:contentStatus/>
</cp:coreProperties>
</file>